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10" windowWidth="8340" windowHeight="2175"/>
  </bookViews>
  <sheets>
    <sheet name="MAYO 2022" sheetId="83" r:id="rId1"/>
  </sheets>
  <definedNames>
    <definedName name="_xlnm.Print_Area" localSheetId="0">'MAYO 2022'!$A$1:$K$58</definedName>
    <definedName name="_xlnm.Print_Titles" localSheetId="0">'MAYO 2022'!$1:$5</definedName>
  </definedNames>
  <calcPr calcId="144525"/>
</workbook>
</file>

<file path=xl/calcChain.xml><?xml version="1.0" encoding="utf-8"?>
<calcChain xmlns="http://schemas.openxmlformats.org/spreadsheetml/2006/main">
  <c r="E44" i="83" l="1"/>
  <c r="E55" i="83" l="1"/>
  <c r="E28" i="83"/>
  <c r="E23" i="83"/>
  <c r="A8" i="83"/>
  <c r="A9" i="83" s="1"/>
  <c r="G4" i="83"/>
  <c r="E56" i="83" l="1"/>
</calcChain>
</file>

<file path=xl/sharedStrings.xml><?xml version="1.0" encoding="utf-8"?>
<sst xmlns="http://schemas.openxmlformats.org/spreadsheetml/2006/main" count="141" uniqueCount="96">
  <si>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</si>
  <si>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</si>
  <si>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</si>
  <si>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</si>
  <si>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</si>
  <si>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</si>
  <si>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</si>
  <si>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</si>
  <si>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</si>
  <si>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</si>
  <si>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CONDICION PAGO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</si>
  <si>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</si>
  <si>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</si>
  <si>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</si>
  <si>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</si>
  <si>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</si>
  <si>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</si>
  <si>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</si>
  <si>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</si>
  <si>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</si>
  <si>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</si>
  <si>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</si>
  <si>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</si>
  <si>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</si>
  <si>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</si>
  <si>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</si>
  <si>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</si>
  <si>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</si>
  <si>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</si>
  <si>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</si>
  <si>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</si>
  <si>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</si>
  <si>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</si>
  <si>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</si>
  <si>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</si>
  <si>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INSTITUTO POSTAL DOMINICANO </t>
  </si>
  <si>
    <t xml:space="preserve">SERVICIOS E INSTALACIONES TÉCNICAS, S.R.L. </t>
  </si>
  <si>
    <t xml:space="preserve">ENVIO REVISTAS E IDEARIOS DUARTIANOS AL INTERIOR DEL PAÍS. </t>
  </si>
  <si>
    <t>B1500000468</t>
  </si>
  <si>
    <t xml:space="preserve">R LOPEZ &amp; ASOCIADOS, S.R.L. </t>
  </si>
  <si>
    <t>PADRON OFFICE SUPPLY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</si>
  <si>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</si>
  <si>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</si>
  <si>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</si>
  <si>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</si>
  <si>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</si>
  <si>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</si>
  <si>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</si>
  <si>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>B1500000870</t>
  </si>
  <si>
    <t>B1500000028</t>
  </si>
  <si>
    <t xml:space="preserve">CRISFLOR FLORISTERIA, S.R.L. </t>
  </si>
  <si>
    <t>B1500002048</t>
  </si>
  <si>
    <t>SERVICIO DE MANTENIMIENTO ELEVADOR, ENERO 2022.</t>
  </si>
  <si>
    <t xml:space="preserve">FABRICACIÓN DE ASTAS PARA BANDERAS. 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</si>
  <si>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</si>
  <si>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</si>
  <si>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</si>
  <si>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</si>
  <si>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</si>
  <si>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</si>
  <si>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</si>
  <si>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</si>
  <si>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ADQUISICIÓN LICENCIA APLICACIÓN ZOOM PRO (MENSUAL).</t>
  </si>
  <si>
    <t>INGENIEROS Y CONTRATISTAS METALICOS</t>
  </si>
  <si>
    <t>B1500000058</t>
  </si>
  <si>
    <t xml:space="preserve">GLOBAL PROMO, S.R.L. </t>
  </si>
  <si>
    <t>PINES (INSIGNIA DUARTIANA)</t>
  </si>
  <si>
    <t>B1500000049</t>
  </si>
  <si>
    <t>PAGO POR ASESORIA EN RELACIONES PÚBLICAS, ABRIL 2022.</t>
  </si>
  <si>
    <t>B1500001588</t>
  </si>
  <si>
    <t>B1500004328</t>
  </si>
  <si>
    <t>MILENA TOURS</t>
  </si>
  <si>
    <t xml:space="preserve">COMPRA DE BOLETOS AEREOS Y HOSPEDAJE PARA CONFERENCISTAS. </t>
  </si>
  <si>
    <t>B1500001220</t>
  </si>
  <si>
    <t xml:space="preserve">RESTAURANT LINA, S.A. </t>
  </si>
  <si>
    <t>B1500001221</t>
  </si>
  <si>
    <t>PAGO BUFFET PARA CONFERENCISTAS 20/04/2022</t>
  </si>
  <si>
    <t>PAGO BUFFET PARA CONFERENCISTAS 19/04/2022</t>
  </si>
  <si>
    <t>B1500004976</t>
  </si>
  <si>
    <t xml:space="preserve">MAGNA MOTORS, S.A. </t>
  </si>
  <si>
    <t xml:space="preserve">UTENSILIOS PARA MANTENIMIENTO DE VEHICULOS. </t>
  </si>
  <si>
    <t>B1500042054</t>
  </si>
  <si>
    <t>B1500042653</t>
  </si>
  <si>
    <t>RENTA ESPACIO DE PARQUEO MES DE MARZO, 2022.</t>
  </si>
  <si>
    <t>RENTA ESPACIO DE PARQUEO MES DE ABRIL, 2022.</t>
  </si>
  <si>
    <t>ENVIOS AL INTERIOR DEL PAÍS.</t>
  </si>
  <si>
    <t xml:space="preserve">CORONAS FLORALES INTERIOR DEL PAIS. </t>
  </si>
  <si>
    <t>B1500002208</t>
  </si>
  <si>
    <t xml:space="preserve">SERVICIOS E INTALACIONES TÉCNICAS, S.R.L. </t>
  </si>
  <si>
    <t>MANTENIMIENTO DE ELEVADOR, MAYO 2022.</t>
  </si>
  <si>
    <t>B1500000796</t>
  </si>
  <si>
    <t xml:space="preserve">SUMINISTROS Y MATERIALES DE OFICINA </t>
  </si>
  <si>
    <t>B1500000459</t>
  </si>
  <si>
    <t>B1500000026</t>
  </si>
  <si>
    <t xml:space="preserve">DISLANET, E.I.R.L., </t>
  </si>
  <si>
    <t xml:space="preserve">SERVICIOS DE STREAMING PARA EMISORA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</si>
</sst>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5" fillId="5" borderId="3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view="pageBreakPreview" zoomScaleNormal="100" zoomScaleSheetLayoutView="100" workbookViewId="0">
      <selection activeCell="D60" sqref="D6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8.25" customHeight="1" x14ac:dyDescent="0.4">
      <c r="A1" s="100"/>
      <c r="B1" s="100"/>
      <c r="C1" s="100"/>
      <c r="D1" s="100"/>
      <c r="E1" s="100"/>
      <c r="F1" s="100"/>
      <c r="G1" s="100"/>
      <c r="H1" s="100"/>
      <c r="I1" s="100"/>
    </row>
    <row r="2" spans="1:11" ht="13.5" hidden="1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</row>
    <row r="3" spans="1:11" ht="14.25" hidden="1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</row>
    <row r="4" spans="1:11" ht="24" customHeight="1" thickBot="1" x14ac:dyDescent="0.4">
      <c r="A4" s="29" t="s">
        <v>3</v>
      </c>
      <c r="B4" s="5"/>
      <c r="C4" s="31"/>
      <c r="D4" s="6"/>
      <c r="E4" s="6"/>
      <c r="F4" s="30" t="s">
        <v>2</v>
      </c>
      <c r="G4" s="102">
        <f ca="1">NOW()</f>
        <v>44719.370786226849</v>
      </c>
      <c r="H4" s="102"/>
      <c r="I4" s="103"/>
    </row>
    <row r="5" spans="1:11" s="1" customFormat="1" ht="31.5" customHeight="1" thickBot="1" x14ac:dyDescent="0.25">
      <c r="A5" s="47" t="s">
        <v>1</v>
      </c>
      <c r="B5" s="48" t="s">
        <v>4</v>
      </c>
      <c r="C5" s="48" t="s">
        <v>5</v>
      </c>
      <c r="D5" s="48" t="s">
        <v>0</v>
      </c>
      <c r="E5" s="48" t="s">
        <v>6</v>
      </c>
      <c r="F5" s="48" t="s">
        <v>10</v>
      </c>
      <c r="G5" s="48" t="s">
        <v>7</v>
      </c>
      <c r="H5" s="48" t="s">
        <v>8</v>
      </c>
      <c r="I5" s="49" t="s">
        <v>9</v>
      </c>
    </row>
    <row r="6" spans="1:11" s="1" customFormat="1" ht="11.25" customHeight="1" thickTop="1" x14ac:dyDescent="0.2">
      <c r="A6" s="104" t="s">
        <v>18</v>
      </c>
      <c r="B6" s="105"/>
      <c r="C6" s="105"/>
      <c r="D6" s="105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12</v>
      </c>
      <c r="D7" s="15" t="s">
        <v>13</v>
      </c>
      <c r="E7" s="16">
        <v>26250</v>
      </c>
      <c r="F7" s="17" t="s">
        <v>11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25</v>
      </c>
      <c r="C8" s="20" t="s">
        <v>17</v>
      </c>
      <c r="D8" s="20" t="s">
        <v>23</v>
      </c>
      <c r="E8" s="21">
        <v>10089</v>
      </c>
      <c r="F8" s="22" t="s">
        <v>11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26</v>
      </c>
      <c r="C9" s="20" t="s">
        <v>14</v>
      </c>
      <c r="D9" s="20" t="s">
        <v>15</v>
      </c>
      <c r="E9" s="34">
        <v>4130</v>
      </c>
      <c r="F9" s="17" t="s">
        <v>11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27</v>
      </c>
      <c r="C10" s="20" t="s">
        <v>33</v>
      </c>
      <c r="D10" s="20" t="s">
        <v>34</v>
      </c>
      <c r="E10" s="25">
        <v>2344</v>
      </c>
      <c r="F10" s="17" t="s">
        <v>11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30</v>
      </c>
      <c r="C11" s="20" t="s">
        <v>28</v>
      </c>
      <c r="D11" s="20" t="s">
        <v>31</v>
      </c>
      <c r="E11" s="25">
        <v>4189</v>
      </c>
      <c r="F11" s="17" t="s">
        <v>11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32</v>
      </c>
      <c r="C12" s="20" t="s">
        <v>28</v>
      </c>
      <c r="D12" s="20" t="s">
        <v>31</v>
      </c>
      <c r="E12" s="25">
        <v>4189</v>
      </c>
      <c r="F12" s="17" t="s">
        <v>11</v>
      </c>
      <c r="G12" s="23">
        <v>43525</v>
      </c>
      <c r="H12" s="23">
        <v>43528</v>
      </c>
      <c r="I12" s="24"/>
    </row>
    <row r="13" spans="1:11" s="77" customFormat="1" x14ac:dyDescent="0.25">
      <c r="A13" s="93">
        <v>7</v>
      </c>
      <c r="B13" s="85" t="s">
        <v>42</v>
      </c>
      <c r="C13" s="9" t="s">
        <v>54</v>
      </c>
      <c r="D13" s="9" t="s">
        <v>55</v>
      </c>
      <c r="E13" s="94">
        <v>3925</v>
      </c>
      <c r="F13" s="17" t="s">
        <v>11</v>
      </c>
      <c r="G13" s="75">
        <v>44511</v>
      </c>
      <c r="H13" s="13">
        <v>44529</v>
      </c>
      <c r="I13" s="76"/>
    </row>
    <row r="14" spans="1:11" s="32" customFormat="1" x14ac:dyDescent="0.25">
      <c r="A14" s="90">
        <v>8</v>
      </c>
      <c r="B14" s="85" t="s">
        <v>43</v>
      </c>
      <c r="C14" s="9" t="s">
        <v>54</v>
      </c>
      <c r="D14" s="9" t="s">
        <v>55</v>
      </c>
      <c r="E14" s="11">
        <v>3925</v>
      </c>
      <c r="F14" s="17" t="s">
        <v>11</v>
      </c>
      <c r="G14" s="13">
        <v>44511</v>
      </c>
      <c r="H14" s="14">
        <v>44530</v>
      </c>
      <c r="I14" s="91"/>
      <c r="J14" s="8"/>
      <c r="K14" s="8"/>
    </row>
    <row r="15" spans="1:11" s="77" customFormat="1" x14ac:dyDescent="0.25">
      <c r="A15" s="93">
        <v>9</v>
      </c>
      <c r="B15" s="85" t="s">
        <v>44</v>
      </c>
      <c r="C15" s="9" t="s">
        <v>56</v>
      </c>
      <c r="D15" s="9" t="s">
        <v>57</v>
      </c>
      <c r="E15" s="94">
        <v>118916.36</v>
      </c>
      <c r="F15" s="17" t="s">
        <v>11</v>
      </c>
      <c r="G15" s="75">
        <v>44552</v>
      </c>
      <c r="H15" s="13">
        <v>44552</v>
      </c>
      <c r="I15" s="76"/>
    </row>
    <row r="16" spans="1:11" s="3" customFormat="1" x14ac:dyDescent="0.25">
      <c r="A16" s="88">
        <v>10</v>
      </c>
      <c r="B16" s="56" t="s">
        <v>45</v>
      </c>
      <c r="C16" s="80" t="s">
        <v>58</v>
      </c>
      <c r="D16" s="28" t="s">
        <v>59</v>
      </c>
      <c r="E16" s="81">
        <v>3925</v>
      </c>
      <c r="F16" s="17" t="s">
        <v>11</v>
      </c>
      <c r="G16" s="83">
        <v>44572</v>
      </c>
      <c r="H16" s="84">
        <v>44580</v>
      </c>
      <c r="I16" s="89"/>
      <c r="J16" s="44"/>
      <c r="K16" s="44"/>
    </row>
    <row r="17" spans="1:11" s="3" customFormat="1" ht="18.75" customHeight="1" x14ac:dyDescent="0.25">
      <c r="A17" s="7">
        <v>11</v>
      </c>
      <c r="B17" s="56" t="s">
        <v>46</v>
      </c>
      <c r="C17" s="9" t="s">
        <v>47</v>
      </c>
      <c r="D17" s="10" t="s">
        <v>60</v>
      </c>
      <c r="E17" s="11">
        <v>3250</v>
      </c>
      <c r="F17" s="17" t="s">
        <v>11</v>
      </c>
      <c r="G17" s="13">
        <v>44572</v>
      </c>
      <c r="H17" s="14">
        <v>44580</v>
      </c>
      <c r="I17" s="33"/>
      <c r="J17" s="44"/>
      <c r="K17" s="44"/>
    </row>
    <row r="18" spans="1:11" s="3" customFormat="1" x14ac:dyDescent="0.25">
      <c r="A18" s="7">
        <v>12</v>
      </c>
      <c r="B18" s="56" t="s">
        <v>48</v>
      </c>
      <c r="C18" s="9" t="s">
        <v>61</v>
      </c>
      <c r="D18" s="10" t="s">
        <v>62</v>
      </c>
      <c r="E18" s="11">
        <v>7717.2</v>
      </c>
      <c r="F18" s="17" t="s">
        <v>11</v>
      </c>
      <c r="G18" s="13">
        <v>44575</v>
      </c>
      <c r="H18" s="14">
        <v>44575</v>
      </c>
      <c r="I18" s="33"/>
    </row>
    <row r="19" spans="1:11" s="3" customFormat="1" ht="18.75" hidden="1" customHeight="1" x14ac:dyDescent="0.25">
      <c r="A19" s="7"/>
      <c r="B19" s="56"/>
      <c r="C19" s="9"/>
      <c r="D19" s="10"/>
      <c r="E19" s="11"/>
      <c r="F19" s="17"/>
      <c r="G19" s="13"/>
      <c r="H19" s="14"/>
      <c r="I19" s="33"/>
      <c r="J19" s="44"/>
      <c r="K19" s="44"/>
    </row>
    <row r="20" spans="1:11" s="32" customFormat="1" hidden="1" x14ac:dyDescent="0.25">
      <c r="A20" s="90"/>
      <c r="B20" s="85"/>
      <c r="C20" s="9"/>
      <c r="D20" s="9"/>
      <c r="E20" s="11"/>
      <c r="F20" s="17" t="s">
        <v>11</v>
      </c>
      <c r="G20" s="13"/>
      <c r="H20" s="14"/>
      <c r="I20" s="91"/>
      <c r="J20" s="8"/>
      <c r="K20" s="8"/>
    </row>
    <row r="21" spans="1:11" s="32" customFormat="1" hidden="1" x14ac:dyDescent="0.25">
      <c r="A21" s="90"/>
      <c r="B21" s="85"/>
      <c r="C21" s="9"/>
      <c r="D21" s="9"/>
      <c r="E21" s="11"/>
      <c r="F21" s="17" t="s">
        <v>11</v>
      </c>
      <c r="G21" s="13"/>
      <c r="H21" s="14"/>
      <c r="I21" s="91"/>
      <c r="J21" s="8"/>
      <c r="K21" s="8"/>
    </row>
    <row r="22" spans="1:11" s="32" customFormat="1" hidden="1" x14ac:dyDescent="0.25">
      <c r="A22" s="90"/>
      <c r="B22" s="85"/>
      <c r="C22" s="9"/>
      <c r="D22" s="9"/>
      <c r="E22" s="11"/>
      <c r="F22" s="17" t="s">
        <v>11</v>
      </c>
      <c r="G22" s="13"/>
      <c r="H22" s="14"/>
      <c r="I22" s="91"/>
      <c r="J22" s="8"/>
      <c r="K22" s="8"/>
    </row>
    <row r="23" spans="1:11" s="1" customFormat="1" ht="15" customHeight="1" thickBot="1" x14ac:dyDescent="0.25">
      <c r="A23" s="97" t="s">
        <v>19</v>
      </c>
      <c r="B23" s="98"/>
      <c r="C23" s="98"/>
      <c r="D23" s="99"/>
      <c r="E23" s="92">
        <f>SUM(E7:E22)</f>
        <v>192849.56</v>
      </c>
      <c r="F23" s="54"/>
      <c r="G23" s="54"/>
      <c r="H23" s="54"/>
      <c r="I23" s="55"/>
    </row>
    <row r="24" spans="1:11" s="1" customFormat="1" ht="16.5" hidden="1" thickTop="1" thickBot="1" x14ac:dyDescent="0.25">
      <c r="A24" s="108" t="s">
        <v>20</v>
      </c>
      <c r="B24" s="109"/>
      <c r="C24" s="109"/>
      <c r="D24" s="110"/>
      <c r="E24" s="36"/>
      <c r="F24" s="35"/>
      <c r="G24" s="35"/>
      <c r="H24" s="35"/>
      <c r="I24" s="37"/>
    </row>
    <row r="25" spans="1:11" s="3" customFormat="1" ht="16.5" hidden="1" thickTop="1" thickBot="1" x14ac:dyDescent="0.3">
      <c r="A25" s="86"/>
      <c r="B25" s="78"/>
      <c r="C25" s="79"/>
      <c r="D25" s="10"/>
      <c r="E25" s="11"/>
      <c r="F25" s="17"/>
      <c r="G25" s="26"/>
      <c r="H25" s="27"/>
      <c r="I25" s="87"/>
    </row>
    <row r="26" spans="1:11" s="3" customFormat="1" ht="16.5" hidden="1" thickTop="1" thickBot="1" x14ac:dyDescent="0.3">
      <c r="A26" s="50">
        <v>10</v>
      </c>
      <c r="B26" s="56"/>
      <c r="C26" s="9"/>
      <c r="D26" s="10"/>
      <c r="E26" s="57"/>
      <c r="F26" s="12"/>
      <c r="G26" s="13"/>
      <c r="H26" s="14"/>
      <c r="I26" s="33"/>
    </row>
    <row r="27" spans="1:11" s="3" customFormat="1" ht="16.5" hidden="1" thickTop="1" thickBot="1" x14ac:dyDescent="0.3">
      <c r="A27" s="7">
        <v>11</v>
      </c>
      <c r="B27" s="72"/>
      <c r="C27" s="28"/>
      <c r="D27" s="73"/>
      <c r="E27" s="74"/>
      <c r="F27" s="17"/>
      <c r="G27" s="75"/>
      <c r="H27" s="14"/>
      <c r="I27" s="33"/>
    </row>
    <row r="28" spans="1:11" s="1" customFormat="1" ht="16.5" hidden="1" thickTop="1" thickBot="1" x14ac:dyDescent="0.25">
      <c r="A28" s="111" t="s">
        <v>19</v>
      </c>
      <c r="B28" s="112"/>
      <c r="C28" s="112"/>
      <c r="D28" s="113"/>
      <c r="E28" s="53">
        <f>SUM(E25:E27)</f>
        <v>0</v>
      </c>
      <c r="F28" s="54"/>
      <c r="G28" s="54"/>
      <c r="H28" s="54"/>
      <c r="I28" s="58"/>
    </row>
    <row r="29" spans="1:11" s="1" customFormat="1" ht="15.75" thickTop="1" x14ac:dyDescent="0.2">
      <c r="A29" s="108" t="s">
        <v>21</v>
      </c>
      <c r="B29" s="109"/>
      <c r="C29" s="109"/>
      <c r="D29" s="110"/>
      <c r="E29" s="39"/>
      <c r="F29" s="35"/>
      <c r="G29" s="35"/>
      <c r="H29" s="35"/>
      <c r="I29" s="38"/>
    </row>
    <row r="30" spans="1:11" s="3" customFormat="1" x14ac:dyDescent="0.25">
      <c r="A30" s="7">
        <v>14</v>
      </c>
      <c r="B30" s="56" t="s">
        <v>51</v>
      </c>
      <c r="C30" s="9" t="s">
        <v>36</v>
      </c>
      <c r="D30" s="10" t="s">
        <v>52</v>
      </c>
      <c r="E30" s="11">
        <v>5900</v>
      </c>
      <c r="F30" s="82" t="s">
        <v>11</v>
      </c>
      <c r="G30" s="13">
        <v>44595</v>
      </c>
      <c r="H30" s="13">
        <v>44595</v>
      </c>
      <c r="I30" s="33"/>
      <c r="J30" s="44"/>
      <c r="K30" s="44"/>
    </row>
    <row r="31" spans="1:11" s="3" customFormat="1" x14ac:dyDescent="0.25">
      <c r="A31" s="7">
        <v>15</v>
      </c>
      <c r="B31" s="56" t="s">
        <v>49</v>
      </c>
      <c r="C31" s="9" t="s">
        <v>63</v>
      </c>
      <c r="D31" s="10" t="s">
        <v>53</v>
      </c>
      <c r="E31" s="11">
        <v>26550</v>
      </c>
      <c r="F31" s="82" t="s">
        <v>11</v>
      </c>
      <c r="G31" s="13">
        <v>44607</v>
      </c>
      <c r="H31" s="13">
        <v>44607</v>
      </c>
      <c r="I31" s="33"/>
      <c r="J31" s="44"/>
      <c r="K31" s="44"/>
    </row>
    <row r="32" spans="1:11" s="3" customFormat="1" x14ac:dyDescent="0.25">
      <c r="A32" s="7">
        <v>16</v>
      </c>
      <c r="B32" s="56" t="s">
        <v>64</v>
      </c>
      <c r="C32" s="9" t="s">
        <v>65</v>
      </c>
      <c r="D32" s="73" t="s">
        <v>66</v>
      </c>
      <c r="E32" s="11">
        <v>97940</v>
      </c>
      <c r="F32" s="82" t="s">
        <v>11</v>
      </c>
      <c r="G32" s="13">
        <v>44650</v>
      </c>
      <c r="H32" s="14">
        <v>44650</v>
      </c>
      <c r="I32" s="33"/>
      <c r="J32" s="44"/>
      <c r="K32" s="44"/>
    </row>
    <row r="33" spans="1:11" s="3" customFormat="1" x14ac:dyDescent="0.25">
      <c r="A33" s="7">
        <v>17</v>
      </c>
      <c r="B33" s="95" t="s">
        <v>67</v>
      </c>
      <c r="C33" s="9" t="s">
        <v>39</v>
      </c>
      <c r="D33" s="28" t="s">
        <v>68</v>
      </c>
      <c r="E33" s="11">
        <v>35400</v>
      </c>
      <c r="F33" s="82" t="s">
        <v>11</v>
      </c>
      <c r="G33" s="13">
        <v>44662</v>
      </c>
      <c r="H33" s="14">
        <v>44669</v>
      </c>
      <c r="I33" s="33"/>
      <c r="J33" s="44"/>
      <c r="K33" s="44"/>
    </row>
    <row r="34" spans="1:11" s="3" customFormat="1" x14ac:dyDescent="0.25">
      <c r="A34" s="7">
        <v>18</v>
      </c>
      <c r="B34" s="56" t="s">
        <v>69</v>
      </c>
      <c r="C34" s="9" t="s">
        <v>29</v>
      </c>
      <c r="D34" s="10" t="s">
        <v>37</v>
      </c>
      <c r="E34" s="11">
        <v>725</v>
      </c>
      <c r="F34" s="82" t="s">
        <v>11</v>
      </c>
      <c r="G34" s="13">
        <v>44656</v>
      </c>
      <c r="H34" s="14">
        <v>44673</v>
      </c>
      <c r="I34" s="33"/>
      <c r="J34" s="44"/>
      <c r="K34" s="44"/>
    </row>
    <row r="35" spans="1:11" s="3" customFormat="1" x14ac:dyDescent="0.25">
      <c r="A35" s="7">
        <v>19</v>
      </c>
      <c r="B35" s="56" t="s">
        <v>70</v>
      </c>
      <c r="C35" s="9" t="s">
        <v>71</v>
      </c>
      <c r="D35" s="10" t="s">
        <v>72</v>
      </c>
      <c r="E35" s="11">
        <v>406452.28</v>
      </c>
      <c r="F35" s="82" t="s">
        <v>11</v>
      </c>
      <c r="G35" s="13">
        <v>44664</v>
      </c>
      <c r="H35" s="13">
        <v>44673</v>
      </c>
      <c r="I35" s="33"/>
      <c r="J35" s="44"/>
      <c r="K35" s="44"/>
    </row>
    <row r="36" spans="1:11" s="3" customFormat="1" x14ac:dyDescent="0.25">
      <c r="A36" s="7">
        <v>20</v>
      </c>
      <c r="B36" s="56" t="s">
        <v>73</v>
      </c>
      <c r="C36" s="9" t="s">
        <v>74</v>
      </c>
      <c r="D36" s="10" t="s">
        <v>77</v>
      </c>
      <c r="E36" s="11">
        <v>4530.16</v>
      </c>
      <c r="F36" s="82" t="s">
        <v>11</v>
      </c>
      <c r="G36" s="13">
        <v>44671</v>
      </c>
      <c r="H36" s="14">
        <v>44676</v>
      </c>
      <c r="I36" s="33"/>
      <c r="J36" s="44"/>
      <c r="K36" s="44"/>
    </row>
    <row r="37" spans="1:11" s="3" customFormat="1" x14ac:dyDescent="0.25">
      <c r="A37" s="7">
        <v>21</v>
      </c>
      <c r="B37" s="56" t="s">
        <v>75</v>
      </c>
      <c r="C37" s="9" t="s">
        <v>74</v>
      </c>
      <c r="D37" s="10" t="s">
        <v>76</v>
      </c>
      <c r="E37" s="11">
        <v>4530.16</v>
      </c>
      <c r="F37" s="82" t="s">
        <v>11</v>
      </c>
      <c r="G37" s="13">
        <v>44671</v>
      </c>
      <c r="H37" s="14">
        <v>44676</v>
      </c>
      <c r="I37" s="33"/>
      <c r="J37" s="44"/>
      <c r="K37" s="44"/>
    </row>
    <row r="38" spans="1:11" s="3" customFormat="1" x14ac:dyDescent="0.25">
      <c r="A38" s="7">
        <v>22</v>
      </c>
      <c r="B38" s="56" t="s">
        <v>78</v>
      </c>
      <c r="C38" s="9" t="s">
        <v>79</v>
      </c>
      <c r="D38" s="71" t="s">
        <v>80</v>
      </c>
      <c r="E38" s="11">
        <v>20000</v>
      </c>
      <c r="F38" s="82" t="s">
        <v>11</v>
      </c>
      <c r="G38" s="13">
        <v>44678</v>
      </c>
      <c r="H38" s="14">
        <v>44678</v>
      </c>
      <c r="I38" s="33"/>
      <c r="J38" s="44"/>
      <c r="K38" s="44"/>
    </row>
    <row r="39" spans="1:11" s="3" customFormat="1" x14ac:dyDescent="0.25">
      <c r="A39" s="7">
        <v>23</v>
      </c>
      <c r="B39" s="56" t="s">
        <v>81</v>
      </c>
      <c r="C39" s="9" t="s">
        <v>41</v>
      </c>
      <c r="D39" s="71" t="s">
        <v>83</v>
      </c>
      <c r="E39" s="11">
        <v>3000</v>
      </c>
      <c r="F39" s="82" t="s">
        <v>11</v>
      </c>
      <c r="G39" s="13">
        <v>44628</v>
      </c>
      <c r="H39" s="13">
        <v>44678</v>
      </c>
      <c r="I39" s="33"/>
      <c r="J39" s="44"/>
      <c r="K39" s="44"/>
    </row>
    <row r="40" spans="1:11" s="3" customFormat="1" x14ac:dyDescent="0.25">
      <c r="A40" s="7">
        <v>24</v>
      </c>
      <c r="B40" s="56" t="s">
        <v>82</v>
      </c>
      <c r="C40" s="9" t="s">
        <v>41</v>
      </c>
      <c r="D40" s="71" t="s">
        <v>84</v>
      </c>
      <c r="E40" s="11">
        <v>3000</v>
      </c>
      <c r="F40" s="82" t="s">
        <v>11</v>
      </c>
      <c r="G40" s="13">
        <v>44656</v>
      </c>
      <c r="H40" s="13">
        <v>44678</v>
      </c>
      <c r="I40" s="33"/>
      <c r="J40" s="44"/>
      <c r="K40" s="44"/>
    </row>
    <row r="41" spans="1:11" s="3" customFormat="1" ht="15.75" thickBot="1" x14ac:dyDescent="0.3">
      <c r="A41" s="7">
        <v>25</v>
      </c>
      <c r="B41" s="56" t="s">
        <v>69</v>
      </c>
      <c r="C41" s="9" t="s">
        <v>35</v>
      </c>
      <c r="D41" s="10" t="s">
        <v>85</v>
      </c>
      <c r="E41" s="11">
        <v>725</v>
      </c>
      <c r="F41" s="82" t="s">
        <v>11</v>
      </c>
      <c r="G41" s="13">
        <v>44656</v>
      </c>
      <c r="H41" s="14">
        <v>44691</v>
      </c>
      <c r="I41" s="33"/>
      <c r="J41" s="44"/>
      <c r="K41" s="44"/>
    </row>
    <row r="42" spans="1:11" s="3" customFormat="1" hidden="1" x14ac:dyDescent="0.25">
      <c r="A42" s="7"/>
      <c r="B42" s="56"/>
      <c r="C42" s="9"/>
      <c r="D42" s="10"/>
      <c r="E42" s="11"/>
      <c r="F42" s="82"/>
      <c r="G42" s="13"/>
      <c r="H42" s="14"/>
      <c r="I42" s="33"/>
      <c r="J42" s="44"/>
      <c r="K42" s="44"/>
    </row>
    <row r="43" spans="1:11" s="3" customFormat="1" ht="15.75" hidden="1" thickBot="1" x14ac:dyDescent="0.25">
      <c r="A43" s="7"/>
      <c r="B43" s="56"/>
      <c r="C43" s="9"/>
      <c r="D43" s="10"/>
      <c r="E43" s="11"/>
      <c r="F43" s="12"/>
      <c r="G43" s="13"/>
      <c r="H43" s="14"/>
      <c r="I43" s="33"/>
      <c r="J43" s="44"/>
      <c r="K43" s="44"/>
    </row>
    <row r="44" spans="1:11" s="1" customFormat="1" ht="16.5" thickTop="1" thickBot="1" x14ac:dyDescent="0.25">
      <c r="A44" s="111" t="s">
        <v>16</v>
      </c>
      <c r="B44" s="114"/>
      <c r="C44" s="114"/>
      <c r="D44" s="115"/>
      <c r="E44" s="53">
        <f>SUM(E30:E43)</f>
        <v>608752.60000000009</v>
      </c>
      <c r="F44" s="54"/>
      <c r="G44" s="54"/>
      <c r="H44" s="54"/>
      <c r="I44" s="55"/>
    </row>
    <row r="45" spans="1:11" s="1" customFormat="1" ht="15.75" thickTop="1" x14ac:dyDescent="0.2">
      <c r="A45" s="108" t="s">
        <v>22</v>
      </c>
      <c r="B45" s="116"/>
      <c r="C45" s="116"/>
      <c r="D45" s="117"/>
      <c r="E45" s="36"/>
      <c r="F45" s="35"/>
      <c r="G45" s="35"/>
      <c r="H45" s="35"/>
      <c r="I45" s="37"/>
    </row>
    <row r="46" spans="1:11" s="32" customFormat="1" ht="15" hidden="1" customHeight="1" x14ac:dyDescent="0.25">
      <c r="A46" s="90"/>
      <c r="B46" s="85"/>
      <c r="C46" s="9"/>
      <c r="D46" s="28"/>
      <c r="E46" s="11"/>
      <c r="F46" s="17"/>
      <c r="G46" s="13"/>
      <c r="H46" s="14"/>
      <c r="I46" s="91"/>
      <c r="J46" s="8"/>
      <c r="K46" s="8"/>
    </row>
    <row r="47" spans="1:11" s="3" customFormat="1" ht="15" hidden="1" customHeight="1" x14ac:dyDescent="0.25">
      <c r="A47" s="88"/>
      <c r="B47" s="56"/>
      <c r="C47" s="80"/>
      <c r="D47" s="28"/>
      <c r="E47" s="81"/>
      <c r="F47" s="82"/>
      <c r="G47" s="83"/>
      <c r="H47" s="84"/>
      <c r="I47" s="89"/>
      <c r="J47" s="44"/>
      <c r="K47" s="44"/>
    </row>
    <row r="48" spans="1:11" s="3" customFormat="1" ht="15" hidden="1" customHeight="1" x14ac:dyDescent="0.25">
      <c r="A48" s="7"/>
      <c r="B48" s="56"/>
      <c r="C48" s="9"/>
      <c r="D48" s="10"/>
      <c r="E48" s="11"/>
      <c r="F48" s="82"/>
      <c r="G48" s="13"/>
      <c r="H48" s="14"/>
      <c r="I48" s="33"/>
      <c r="J48" s="44"/>
      <c r="K48" s="44"/>
    </row>
    <row r="49" spans="1:11" s="3" customFormat="1" x14ac:dyDescent="0.25">
      <c r="A49" s="7">
        <v>26</v>
      </c>
      <c r="B49" s="56" t="s">
        <v>38</v>
      </c>
      <c r="C49" s="9" t="s">
        <v>50</v>
      </c>
      <c r="D49" s="71" t="s">
        <v>86</v>
      </c>
      <c r="E49" s="11">
        <v>7316</v>
      </c>
      <c r="F49" s="82" t="s">
        <v>11</v>
      </c>
      <c r="G49" s="13">
        <v>44691</v>
      </c>
      <c r="H49" s="14">
        <v>44701</v>
      </c>
      <c r="I49" s="33"/>
      <c r="J49" s="44"/>
      <c r="K49" s="44"/>
    </row>
    <row r="50" spans="1:11" s="3" customFormat="1" x14ac:dyDescent="0.25">
      <c r="A50" s="7">
        <v>27</v>
      </c>
      <c r="B50" s="56" t="s">
        <v>87</v>
      </c>
      <c r="C50" s="9" t="s">
        <v>88</v>
      </c>
      <c r="D50" s="10" t="s">
        <v>89</v>
      </c>
      <c r="E50" s="11">
        <v>5310</v>
      </c>
      <c r="F50" s="82" t="s">
        <v>11</v>
      </c>
      <c r="G50" s="13">
        <v>44707</v>
      </c>
      <c r="H50" s="14">
        <v>44708</v>
      </c>
      <c r="I50" s="33"/>
      <c r="J50" s="44"/>
      <c r="K50" s="44"/>
    </row>
    <row r="51" spans="1:11" s="3" customFormat="1" x14ac:dyDescent="0.25">
      <c r="A51" s="7">
        <v>28</v>
      </c>
      <c r="B51" s="56" t="s">
        <v>90</v>
      </c>
      <c r="C51" s="9" t="s">
        <v>40</v>
      </c>
      <c r="D51" s="10" t="s">
        <v>91</v>
      </c>
      <c r="E51" s="11">
        <v>94943.1</v>
      </c>
      <c r="F51" s="82" t="s">
        <v>11</v>
      </c>
      <c r="G51" s="13">
        <v>44707</v>
      </c>
      <c r="H51" s="14">
        <v>44711</v>
      </c>
      <c r="I51" s="33"/>
      <c r="J51" s="44"/>
      <c r="K51" s="44"/>
    </row>
    <row r="52" spans="1:11" s="3" customFormat="1" x14ac:dyDescent="0.25">
      <c r="A52" s="7">
        <v>29</v>
      </c>
      <c r="B52" s="56" t="s">
        <v>92</v>
      </c>
      <c r="C52" s="9" t="s">
        <v>50</v>
      </c>
      <c r="D52" s="71" t="s">
        <v>86</v>
      </c>
      <c r="E52" s="11">
        <v>7316</v>
      </c>
      <c r="F52" s="82" t="s">
        <v>11</v>
      </c>
      <c r="G52" s="13">
        <v>44691</v>
      </c>
      <c r="H52" s="14">
        <v>44711</v>
      </c>
      <c r="I52" s="33"/>
      <c r="J52" s="44"/>
      <c r="K52" s="44"/>
    </row>
    <row r="53" spans="1:11" s="3" customFormat="1" ht="15.75" thickBot="1" x14ac:dyDescent="0.3">
      <c r="A53" s="7">
        <v>30</v>
      </c>
      <c r="B53" s="56" t="s">
        <v>93</v>
      </c>
      <c r="C53" s="9" t="s">
        <v>94</v>
      </c>
      <c r="D53" s="10" t="s">
        <v>95</v>
      </c>
      <c r="E53" s="11">
        <v>9180</v>
      </c>
      <c r="F53" s="82" t="s">
        <v>11</v>
      </c>
      <c r="G53" s="13">
        <v>44531</v>
      </c>
      <c r="H53" s="14">
        <v>44711</v>
      </c>
      <c r="I53" s="33"/>
      <c r="J53" s="44"/>
      <c r="K53" s="44"/>
    </row>
    <row r="54" spans="1:11" s="3" customFormat="1" ht="15.75" hidden="1" thickBot="1" x14ac:dyDescent="0.3">
      <c r="A54" s="7"/>
      <c r="B54" s="56"/>
      <c r="C54" s="9"/>
      <c r="D54" s="71"/>
      <c r="E54" s="11"/>
      <c r="F54" s="82"/>
      <c r="G54" s="13"/>
      <c r="H54" s="14"/>
      <c r="I54" s="33"/>
      <c r="J54" s="44"/>
      <c r="K54" s="44"/>
    </row>
    <row r="55" spans="1:11" s="1" customFormat="1" ht="16.5" thickTop="1" thickBot="1" x14ac:dyDescent="0.25">
      <c r="A55" s="118" t="s">
        <v>19</v>
      </c>
      <c r="B55" s="119"/>
      <c r="C55" s="119"/>
      <c r="D55" s="120"/>
      <c r="E55" s="59">
        <f>SUM(E49:E54)</f>
        <v>124065.1</v>
      </c>
      <c r="F55" s="54"/>
      <c r="G55" s="54"/>
      <c r="H55" s="54" t="s">
        <v>16</v>
      </c>
      <c r="I55" s="60"/>
    </row>
    <row r="56" spans="1:11" ht="18.75" customHeight="1" thickBot="1" x14ac:dyDescent="0.3">
      <c r="A56" s="61"/>
      <c r="B56" s="62"/>
      <c r="C56" s="62"/>
      <c r="D56" s="63" t="s">
        <v>24</v>
      </c>
      <c r="E56" s="64">
        <f>E23+E28+E44+E55</f>
        <v>925667.26000000013</v>
      </c>
      <c r="F56" s="62"/>
      <c r="G56" s="62"/>
      <c r="H56" s="62"/>
      <c r="I56" s="65"/>
    </row>
    <row r="57" spans="1:11" ht="1.5" customHeight="1" thickBot="1" x14ac:dyDescent="0.3">
      <c r="A57" s="66"/>
      <c r="B57" s="67"/>
      <c r="C57" s="67"/>
      <c r="D57" s="68"/>
      <c r="E57" s="69"/>
      <c r="F57" s="67"/>
      <c r="G57" s="67"/>
      <c r="H57" s="67"/>
      <c r="I57" s="67"/>
    </row>
    <row r="58" spans="1:11" ht="18.75" customHeight="1" x14ac:dyDescent="0.25">
      <c r="A58" s="42"/>
      <c r="B58" s="43" t="s">
        <v>16</v>
      </c>
      <c r="C58" s="44" t="s">
        <v>16</v>
      </c>
      <c r="D58" s="45"/>
      <c r="E58" s="6"/>
      <c r="F58" s="6"/>
      <c r="G58" s="46"/>
      <c r="H58" s="6"/>
      <c r="I58" s="6"/>
    </row>
    <row r="59" spans="1:11" ht="11.25" customHeight="1" x14ac:dyDescent="0.25">
      <c r="A59" s="106"/>
      <c r="B59" s="106"/>
      <c r="C59" s="6"/>
      <c r="D59" s="96"/>
      <c r="E59" s="6"/>
      <c r="F59" s="107"/>
      <c r="G59" s="107"/>
      <c r="H59" s="107"/>
      <c r="I59" s="107"/>
    </row>
    <row r="60" spans="1:11" x14ac:dyDescent="0.25">
      <c r="A60" s="70"/>
      <c r="B60" s="29"/>
      <c r="C60" s="6"/>
      <c r="D60" s="6"/>
      <c r="E60" s="6"/>
      <c r="F60" s="6"/>
      <c r="G60" s="6"/>
      <c r="H60" s="6"/>
      <c r="I60" s="6"/>
    </row>
    <row r="61" spans="1:11" x14ac:dyDescent="0.25">
      <c r="A61" s="70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0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0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0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70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70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70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70"/>
      <c r="B68" s="6"/>
      <c r="C68" s="6"/>
      <c r="D68" s="6"/>
      <c r="E68" s="6"/>
      <c r="F68" s="6"/>
      <c r="G68" s="6"/>
      <c r="H68" s="6"/>
      <c r="I68" s="6"/>
    </row>
  </sheetData>
  <mergeCells count="14">
    <mergeCell ref="A59:B59"/>
    <mergeCell ref="F59:I59"/>
    <mergeCell ref="A24:D24"/>
    <mergeCell ref="A28:D28"/>
    <mergeCell ref="A29:D29"/>
    <mergeCell ref="A44:D44"/>
    <mergeCell ref="A45:D45"/>
    <mergeCell ref="A55:D55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2022</vt:lpstr>
      <vt:lpstr>'MAYO 2022'!Área_de_impresión</vt:lpstr>
      <vt:lpstr>'MAYO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Contabilidad</cp:lastModifiedBy>
  <cp:lastPrinted>2022-06-01T15:37:58Z</cp:lastPrinted>
  <dcterms:created xsi:type="dcterms:W3CDTF">2013-05-13T19:12:51Z</dcterms:created>
  <dcterms:modified xsi:type="dcterms:W3CDTF">2022-06-07T12:54:34Z</dcterms:modified>
</cp:coreProperties>
</file>