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"/>
    </mc:Choice>
  </mc:AlternateContent>
  <xr:revisionPtr revIDLastSave="3" documentId="13_ncr:1_{A6385CCA-6919-4BB6-B7C7-A9F58DA720F2}" xr6:coauthVersionLast="47" xr6:coauthVersionMax="47" xr10:uidLastSave="{C59D032C-AF08-4FF7-A535-BFCA9333A2CE}"/>
  <bookViews>
    <workbookView xWindow="-120" yWindow="-120" windowWidth="21840" windowHeight="13140" xr2:uid="{00000000-000D-0000-FFFF-FFFF00000000}"/>
  </bookViews>
  <sheets>
    <sheet name="Julio - septiembr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C45" i="1" s="1"/>
</calcChain>
</file>

<file path=xl/sharedStrings.xml><?xml version="1.0" encoding="utf-8"?>
<sst xmlns="http://schemas.openxmlformats.org/spreadsheetml/2006/main" count="95" uniqueCount="67">
  <si>
    <t xml:space="preserve">            SECRETARÍA GENERAL DEL INSTITUTO DUARTIANO</t>
  </si>
  <si>
    <t xml:space="preserve">         VÍA: OFICINA DE ACCESO A LA INFORMACION PÚBLICA</t>
  </si>
  <si>
    <t>ESTADÍSTICAS DE ENTREGA MATERIALES PATRIÓTICOS</t>
  </si>
  <si>
    <t>Material</t>
  </si>
  <si>
    <t>Tipo de material</t>
  </si>
  <si>
    <t>Total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</si>
  <si>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</si>
  <si>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</si>
  <si>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</si>
  <si>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</si>
  <si>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</si>
  <si>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</si>
  <si>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</si>
  <si>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</si>
  <si>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</si>
  <si>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</si>
  <si>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</si>
  <si>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</si>
  <si>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</si>
  <si>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</si>
  <si>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</si>
  <si>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</si>
  <si>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</si>
  <si>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</si>
  <si>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</si>
  <si>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</si>
  <si>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</si>
  <si>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</si>
  <si>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</si>
  <si>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</si>
  <si>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</si>
  <si>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</si>
  <si>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</si>
  <si>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</si>
  <si>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</si>
  <si>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</si>
  <si>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</si>
  <si>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</si>
  <si>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</si>
  <si>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</si>
  <si>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</si>
  <si>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</si>
  <si>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</si>
  <si>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</si>
  <si>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</si>
  <si>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</si>
  <si>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</si>
  <si>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</si>
  <si>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</si>
  <si>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</si>
  <si>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Leni Siri</t>
  </si>
  <si>
    <t>Avelino Garcia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</si>
  <si>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</si>
  <si>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</si>
  <si>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</si>
  <si>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</si>
  <si>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</si>
  <si>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</si>
  <si>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</si>
  <si>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</si>
  <si>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</si>
  <si>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</si>
  <si>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</si>
  <si>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</si>
  <si>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</si>
  <si>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</si>
  <si>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r>
      <t xml:space="preserve">                                                                                                                                                                       Período  (mes | año) : </t>
    </r>
    <r>
      <rPr>
        <b/>
        <sz val="12"/>
        <color theme="1"/>
        <rFont val="Amasis MT Pro Light"/>
        <family val="1"/>
      </rPr>
      <t>ENERO - DICIEMBRE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</si>
</sst>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</font>
    <font>
      <sz val="20"/>
      <color theme="1"/>
      <name val="Amasis MT Pro Light"/>
      <family val="1"/>
    </font>
    <font>
      <sz val="8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 textRotation="45"/>
    </xf>
    <xf numFmtId="0" fontId="2" fillId="4" borderId="21" xfId="0" applyFont="1" applyFill="1" applyBorder="1" applyAlignment="1">
      <alignment wrapText="1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10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5" xfId="0" applyFont="1" applyFill="1" applyBorder="1" applyAlignment="1">
      <alignment vertical="center"/>
    </xf>
    <xf numFmtId="0" fontId="3" fillId="2" borderId="26" xfId="0" applyFont="1" applyFill="1" applyBorder="1"/>
    <xf numFmtId="0" fontId="2" fillId="2" borderId="26" xfId="0" applyFont="1" applyFill="1" applyBorder="1"/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1" fillId="2" borderId="33" xfId="0" applyFont="1" applyFill="1" applyBorder="1" applyAlignment="1">
      <alignment horizontal="left"/>
    </xf>
    <xf numFmtId="0" fontId="2" fillId="2" borderId="33" xfId="0" applyFont="1" applyFill="1" applyBorder="1"/>
    <xf numFmtId="0" fontId="11" fillId="2" borderId="33" xfId="0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1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1931194</xdr:colOff>
      <xdr:row>0</xdr:row>
      <xdr:rowOff>71437</xdr:rowOff>
    </xdr:from>
    <xdr:to>
      <xdr:col>1</xdr:col>
      <xdr:colOff>3150394</xdr:colOff>
      <xdr:row>5</xdr:row>
      <xdr:rowOff>252412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02694" y="71437"/>
          <a:ext cx="1219200" cy="1216819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H52"/>
  <sheetViews>
    <sheetView tabSelected="1" topLeftCell="A37" zoomScale="80" zoomScaleNormal="80" workbookViewId="0">
      <selection activeCell="A8" sqref="A8"/>
    </sheetView>
  </sheetViews>
  <sheetFormatPr baseColWidth="10" defaultRowHeight="15.75" x14ac:dyDescent="0.3"/>
  <cols>
    <col min="1" max="1" width="8.5703125" style="1" customWidth="1"/>
    <col min="2" max="2" width="58.7109375" style="1" customWidth="1"/>
    <col min="3" max="3" width="18.85546875" style="1" customWidth="1"/>
    <col min="4" max="4" width="10.85546875" style="1" customWidth="1"/>
    <col min="5" max="5" width="11.140625" style="1" customWidth="1"/>
    <col min="6" max="11" width="11" style="1" customWidth="1"/>
    <col min="12" max="12" width="13.140625" style="1" customWidth="1"/>
    <col min="13" max="13" width="11" style="1" customWidth="1"/>
    <col min="14" max="14" width="12.85546875" style="1" customWidth="1"/>
    <col min="15" max="15" width="11" style="1" customWidth="1"/>
    <col min="16" max="16" width="10.7109375" style="1" customWidth="1"/>
    <col min="17" max="17" width="19.7109375" customWidth="1"/>
    <col min="18" max="18" width="8.285156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164" x14ac:dyDescent="0.3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</row>
    <row r="2" spans="1:164" x14ac:dyDescent="0.3"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</row>
    <row r="3" spans="1:164" ht="18.75" x14ac:dyDescent="0.3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</row>
    <row r="4" spans="1:164" x14ac:dyDescent="0.3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</row>
    <row r="5" spans="1:164" ht="15" customHeight="1" x14ac:dyDescent="0.3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</row>
    <row r="6" spans="1:164" ht="24.75" customHeight="1" thickBot="1" x14ac:dyDescent="0.35">
      <c r="A6" s="51" t="s">
        <v>66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</row>
    <row r="7" spans="1:164" ht="18" customHeight="1" thickBot="1" x14ac:dyDescent="0.35">
      <c r="A7" s="3"/>
      <c r="B7" s="3"/>
      <c r="C7" s="52" t="s">
        <v>65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</row>
    <row r="8" spans="1:164" ht="16.5" thickBot="1" x14ac:dyDescent="0.35">
      <c r="A8" s="4"/>
      <c r="B8" s="5" t="s">
        <v>3</v>
      </c>
      <c r="C8" s="5" t="s">
        <v>4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 t="s">
        <v>63</v>
      </c>
      <c r="O8" s="7" t="s">
        <v>64</v>
      </c>
      <c r="P8" s="7" t="s">
        <v>5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</row>
    <row r="9" spans="1:164" ht="15" customHeight="1" x14ac:dyDescent="0.3">
      <c r="A9" s="46"/>
      <c r="B9" s="8" t="s">
        <v>6</v>
      </c>
      <c r="C9" s="9" t="s">
        <v>7</v>
      </c>
      <c r="D9" s="57">
        <v>54</v>
      </c>
      <c r="E9" s="60">
        <v>0</v>
      </c>
      <c r="F9" s="63">
        <v>0</v>
      </c>
      <c r="G9" s="56">
        <v>42</v>
      </c>
      <c r="H9" s="56">
        <v>0</v>
      </c>
      <c r="I9" s="56">
        <v>0</v>
      </c>
      <c r="J9" s="66">
        <v>0</v>
      </c>
      <c r="K9" s="69">
        <v>1</v>
      </c>
      <c r="L9" s="71">
        <v>0</v>
      </c>
      <c r="M9" s="74">
        <v>1</v>
      </c>
      <c r="N9" s="77">
        <v>0</v>
      </c>
      <c r="O9" s="80">
        <v>0</v>
      </c>
      <c r="P9" s="10">
        <f>SUM(D9:O9)</f>
        <v>98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</row>
    <row r="10" spans="1:164" x14ac:dyDescent="0.3">
      <c r="A10" s="47"/>
      <c r="B10" s="11" t="s">
        <v>8</v>
      </c>
      <c r="C10" s="12" t="s">
        <v>7</v>
      </c>
      <c r="D10" s="58">
        <v>167</v>
      </c>
      <c r="E10" s="61">
        <v>71</v>
      </c>
      <c r="F10" s="64">
        <v>57</v>
      </c>
      <c r="G10" s="83">
        <v>55</v>
      </c>
      <c r="H10" s="83">
        <v>33</v>
      </c>
      <c r="I10" s="83">
        <v>57</v>
      </c>
      <c r="J10" s="67">
        <v>28</v>
      </c>
      <c r="K10" s="70">
        <v>82</v>
      </c>
      <c r="L10" s="72">
        <v>58</v>
      </c>
      <c r="M10" s="75">
        <v>33</v>
      </c>
      <c r="N10" s="78">
        <v>44</v>
      </c>
      <c r="O10" s="81">
        <v>31</v>
      </c>
      <c r="P10" s="13">
        <f t="shared" ref="P10:P40" si="0">SUM(D10:O10)</f>
        <v>716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</row>
    <row r="11" spans="1:164" x14ac:dyDescent="0.3">
      <c r="A11" s="47"/>
      <c r="B11" s="14" t="s">
        <v>9</v>
      </c>
      <c r="C11" s="15" t="s">
        <v>7</v>
      </c>
      <c r="D11" s="58">
        <v>463</v>
      </c>
      <c r="E11" s="61">
        <v>308</v>
      </c>
      <c r="F11" s="64">
        <v>39</v>
      </c>
      <c r="G11" s="83">
        <v>116</v>
      </c>
      <c r="H11" s="83">
        <v>36</v>
      </c>
      <c r="I11" s="83">
        <v>71</v>
      </c>
      <c r="J11" s="67">
        <v>104</v>
      </c>
      <c r="K11" s="70">
        <v>152</v>
      </c>
      <c r="L11" s="72">
        <v>110</v>
      </c>
      <c r="M11" s="75">
        <v>52</v>
      </c>
      <c r="N11" s="78">
        <v>17</v>
      </c>
      <c r="O11" s="81">
        <v>0</v>
      </c>
      <c r="P11" s="13">
        <f t="shared" si="0"/>
        <v>1468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</row>
    <row r="12" spans="1:164" x14ac:dyDescent="0.3">
      <c r="A12" s="47"/>
      <c r="B12" s="14" t="s">
        <v>10</v>
      </c>
      <c r="C12" s="15" t="s">
        <v>7</v>
      </c>
      <c r="D12" s="58">
        <v>0</v>
      </c>
      <c r="E12" s="61">
        <v>0</v>
      </c>
      <c r="F12" s="64">
        <v>0</v>
      </c>
      <c r="G12" s="83">
        <v>0</v>
      </c>
      <c r="H12" s="83">
        <v>0</v>
      </c>
      <c r="I12" s="83">
        <v>0</v>
      </c>
      <c r="J12" s="67">
        <v>0</v>
      </c>
      <c r="K12" s="70">
        <v>0</v>
      </c>
      <c r="L12" s="72">
        <v>10</v>
      </c>
      <c r="M12" s="75">
        <v>23</v>
      </c>
      <c r="N12" s="78">
        <v>0</v>
      </c>
      <c r="O12" s="81">
        <v>0</v>
      </c>
      <c r="P12" s="13">
        <f t="shared" si="0"/>
        <v>33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</row>
    <row r="13" spans="1:164" x14ac:dyDescent="0.3">
      <c r="A13" s="47"/>
      <c r="B13" s="14" t="s">
        <v>11</v>
      </c>
      <c r="C13" s="15" t="s">
        <v>7</v>
      </c>
      <c r="D13" s="58">
        <v>287</v>
      </c>
      <c r="E13" s="61">
        <v>169</v>
      </c>
      <c r="F13" s="64">
        <v>85</v>
      </c>
      <c r="G13" s="83">
        <v>100</v>
      </c>
      <c r="H13" s="83">
        <v>6</v>
      </c>
      <c r="I13" s="83">
        <v>126</v>
      </c>
      <c r="J13" s="67">
        <v>20</v>
      </c>
      <c r="K13" s="70">
        <v>30</v>
      </c>
      <c r="L13" s="72">
        <v>140</v>
      </c>
      <c r="M13" s="75">
        <v>55</v>
      </c>
      <c r="N13" s="78">
        <v>0</v>
      </c>
      <c r="O13" s="81">
        <v>66</v>
      </c>
      <c r="P13" s="13">
        <f t="shared" si="0"/>
        <v>1084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</row>
    <row r="14" spans="1:164" x14ac:dyDescent="0.3">
      <c r="A14" s="47"/>
      <c r="B14" s="16" t="s">
        <v>12</v>
      </c>
      <c r="C14" s="12" t="s">
        <v>12</v>
      </c>
      <c r="D14" s="58">
        <v>20</v>
      </c>
      <c r="E14" s="61">
        <v>680</v>
      </c>
      <c r="F14" s="64">
        <v>87</v>
      </c>
      <c r="G14" s="83">
        <v>190</v>
      </c>
      <c r="H14" s="83">
        <v>31</v>
      </c>
      <c r="I14" s="83">
        <v>100</v>
      </c>
      <c r="J14" s="67">
        <v>36</v>
      </c>
      <c r="K14" s="70">
        <v>89</v>
      </c>
      <c r="L14" s="72">
        <v>0</v>
      </c>
      <c r="M14" s="75">
        <v>0</v>
      </c>
      <c r="N14" s="78">
        <v>417</v>
      </c>
      <c r="O14" s="81">
        <v>70</v>
      </c>
      <c r="P14" s="13">
        <f t="shared" si="0"/>
        <v>1720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</row>
    <row r="15" spans="1:164" x14ac:dyDescent="0.3">
      <c r="A15" s="47"/>
      <c r="B15" s="16" t="s">
        <v>13</v>
      </c>
      <c r="C15" s="12" t="s">
        <v>14</v>
      </c>
      <c r="D15" s="58">
        <v>657</v>
      </c>
      <c r="E15" s="61">
        <v>603</v>
      </c>
      <c r="F15" s="64">
        <v>33</v>
      </c>
      <c r="G15" s="83">
        <v>27</v>
      </c>
      <c r="H15" s="83">
        <v>6</v>
      </c>
      <c r="I15" s="83">
        <v>121</v>
      </c>
      <c r="J15" s="67">
        <v>592</v>
      </c>
      <c r="K15" s="70">
        <v>50</v>
      </c>
      <c r="L15" s="72">
        <v>125</v>
      </c>
      <c r="M15" s="75">
        <v>1094</v>
      </c>
      <c r="N15" s="78">
        <v>165</v>
      </c>
      <c r="O15" s="81">
        <v>130</v>
      </c>
      <c r="P15" s="13">
        <f t="shared" si="0"/>
        <v>3603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</row>
    <row r="16" spans="1:164" x14ac:dyDescent="0.3">
      <c r="A16" s="47"/>
      <c r="B16" s="16" t="s">
        <v>15</v>
      </c>
      <c r="C16" s="12" t="s">
        <v>16</v>
      </c>
      <c r="D16" s="58">
        <v>180</v>
      </c>
      <c r="E16" s="61">
        <v>380</v>
      </c>
      <c r="F16" s="64">
        <v>46</v>
      </c>
      <c r="G16" s="83">
        <v>205</v>
      </c>
      <c r="H16" s="83">
        <v>20</v>
      </c>
      <c r="I16" s="83">
        <v>60</v>
      </c>
      <c r="J16" s="67">
        <v>50</v>
      </c>
      <c r="K16" s="70">
        <v>0</v>
      </c>
      <c r="L16" s="72">
        <v>12</v>
      </c>
      <c r="M16" s="75">
        <v>0</v>
      </c>
      <c r="N16" s="78">
        <v>15</v>
      </c>
      <c r="O16" s="81">
        <v>0</v>
      </c>
      <c r="P16" s="13">
        <f t="shared" si="0"/>
        <v>968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</row>
    <row r="17" spans="1:164" x14ac:dyDescent="0.3">
      <c r="A17" s="47"/>
      <c r="B17" s="16" t="s">
        <v>17</v>
      </c>
      <c r="C17" s="12" t="s">
        <v>16</v>
      </c>
      <c r="D17" s="58">
        <v>1</v>
      </c>
      <c r="E17" s="61">
        <v>13</v>
      </c>
      <c r="F17" s="64">
        <v>5</v>
      </c>
      <c r="G17" s="83">
        <v>10</v>
      </c>
      <c r="H17" s="83">
        <v>0</v>
      </c>
      <c r="I17" s="83">
        <v>0</v>
      </c>
      <c r="J17" s="67">
        <v>0</v>
      </c>
      <c r="K17" s="70">
        <v>0</v>
      </c>
      <c r="L17" s="72">
        <v>10</v>
      </c>
      <c r="M17" s="75">
        <v>5</v>
      </c>
      <c r="N17" s="78">
        <v>1</v>
      </c>
      <c r="O17" s="81">
        <v>5</v>
      </c>
      <c r="P17" s="13">
        <f t="shared" si="0"/>
        <v>50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</row>
    <row r="18" spans="1:164" ht="31.5" x14ac:dyDescent="0.3">
      <c r="A18" s="47"/>
      <c r="B18" s="16" t="s">
        <v>18</v>
      </c>
      <c r="C18" s="12" t="s">
        <v>16</v>
      </c>
      <c r="D18" s="58">
        <v>14</v>
      </c>
      <c r="E18" s="61">
        <v>19</v>
      </c>
      <c r="F18" s="64">
        <v>4</v>
      </c>
      <c r="G18" s="83">
        <v>19</v>
      </c>
      <c r="H18" s="83">
        <v>2</v>
      </c>
      <c r="I18" s="83">
        <v>4</v>
      </c>
      <c r="J18" s="67">
        <v>3</v>
      </c>
      <c r="K18" s="70">
        <v>1</v>
      </c>
      <c r="L18" s="72">
        <v>0</v>
      </c>
      <c r="M18" s="75">
        <v>6</v>
      </c>
      <c r="N18" s="78">
        <v>20</v>
      </c>
      <c r="O18" s="81">
        <v>11</v>
      </c>
      <c r="P18" s="13">
        <f t="shared" si="0"/>
        <v>103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</row>
    <row r="19" spans="1:164" x14ac:dyDescent="0.3">
      <c r="A19" s="47"/>
      <c r="B19" s="16" t="s">
        <v>19</v>
      </c>
      <c r="C19" s="12" t="s">
        <v>16</v>
      </c>
      <c r="D19" s="58">
        <v>132</v>
      </c>
      <c r="E19" s="61">
        <v>33</v>
      </c>
      <c r="F19" s="64">
        <v>0</v>
      </c>
      <c r="G19" s="83">
        <v>15</v>
      </c>
      <c r="H19" s="83">
        <v>0</v>
      </c>
      <c r="I19" s="83">
        <v>0</v>
      </c>
      <c r="J19" s="67">
        <v>0</v>
      </c>
      <c r="K19" s="70">
        <v>0</v>
      </c>
      <c r="L19" s="72">
        <v>0</v>
      </c>
      <c r="M19" s="75">
        <v>0</v>
      </c>
      <c r="N19" s="78">
        <v>0</v>
      </c>
      <c r="O19" s="81">
        <v>0</v>
      </c>
      <c r="P19" s="13">
        <f t="shared" si="0"/>
        <v>180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</row>
    <row r="20" spans="1:164" x14ac:dyDescent="0.3">
      <c r="A20" s="47"/>
      <c r="B20" s="16" t="s">
        <v>20</v>
      </c>
      <c r="C20" s="12" t="s">
        <v>16</v>
      </c>
      <c r="D20" s="58">
        <v>77</v>
      </c>
      <c r="E20" s="61">
        <v>17</v>
      </c>
      <c r="F20" s="64">
        <v>0</v>
      </c>
      <c r="G20" s="83">
        <v>0</v>
      </c>
      <c r="H20" s="83">
        <v>1</v>
      </c>
      <c r="I20" s="83">
        <v>0</v>
      </c>
      <c r="J20" s="67">
        <v>0</v>
      </c>
      <c r="K20" s="70">
        <v>0</v>
      </c>
      <c r="L20" s="72">
        <v>0</v>
      </c>
      <c r="M20" s="75">
        <v>0</v>
      </c>
      <c r="N20" s="78">
        <v>10</v>
      </c>
      <c r="O20" s="81">
        <v>0</v>
      </c>
      <c r="P20" s="13">
        <f t="shared" si="0"/>
        <v>105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</row>
    <row r="21" spans="1:164" x14ac:dyDescent="0.3">
      <c r="A21" s="47"/>
      <c r="B21" s="16" t="s">
        <v>21</v>
      </c>
      <c r="C21" s="12" t="s">
        <v>16</v>
      </c>
      <c r="D21" s="58">
        <v>0</v>
      </c>
      <c r="E21" s="61">
        <v>77</v>
      </c>
      <c r="F21" s="64">
        <v>14</v>
      </c>
      <c r="G21" s="83">
        <v>36</v>
      </c>
      <c r="H21" s="83">
        <v>13</v>
      </c>
      <c r="I21" s="83">
        <v>17</v>
      </c>
      <c r="J21" s="67">
        <v>10</v>
      </c>
      <c r="K21" s="70">
        <v>25</v>
      </c>
      <c r="L21" s="72">
        <v>30</v>
      </c>
      <c r="M21" s="75">
        <v>54</v>
      </c>
      <c r="N21" s="78">
        <v>40</v>
      </c>
      <c r="O21" s="81">
        <v>15</v>
      </c>
      <c r="P21" s="13">
        <f t="shared" si="0"/>
        <v>331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</row>
    <row r="22" spans="1:164" x14ac:dyDescent="0.3">
      <c r="A22" s="47"/>
      <c r="B22" s="16" t="s">
        <v>22</v>
      </c>
      <c r="C22" s="12" t="s">
        <v>16</v>
      </c>
      <c r="D22" s="58">
        <v>0</v>
      </c>
      <c r="E22" s="61">
        <v>188</v>
      </c>
      <c r="F22" s="64">
        <v>41</v>
      </c>
      <c r="G22" s="83">
        <v>41</v>
      </c>
      <c r="H22" s="83">
        <v>34</v>
      </c>
      <c r="I22" s="83">
        <v>25</v>
      </c>
      <c r="J22" s="67">
        <v>12</v>
      </c>
      <c r="K22" s="70">
        <v>17</v>
      </c>
      <c r="L22" s="72">
        <v>20</v>
      </c>
      <c r="M22" s="75">
        <v>67</v>
      </c>
      <c r="N22" s="78">
        <v>35</v>
      </c>
      <c r="O22" s="81">
        <v>15</v>
      </c>
      <c r="P22" s="13">
        <f t="shared" si="0"/>
        <v>495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</row>
    <row r="23" spans="1:164" x14ac:dyDescent="0.3">
      <c r="A23" s="47"/>
      <c r="B23" s="16" t="s">
        <v>23</v>
      </c>
      <c r="C23" s="12" t="s">
        <v>16</v>
      </c>
      <c r="D23" s="58">
        <v>0</v>
      </c>
      <c r="E23" s="61">
        <v>2</v>
      </c>
      <c r="F23" s="64">
        <v>0</v>
      </c>
      <c r="G23" s="83">
        <v>29</v>
      </c>
      <c r="H23" s="83">
        <v>0</v>
      </c>
      <c r="I23" s="83">
        <v>0</v>
      </c>
      <c r="J23" s="67">
        <v>2</v>
      </c>
      <c r="K23" s="70">
        <v>1</v>
      </c>
      <c r="L23" s="72">
        <v>10</v>
      </c>
      <c r="M23" s="75">
        <v>6</v>
      </c>
      <c r="N23" s="78">
        <v>0</v>
      </c>
      <c r="O23" s="81">
        <v>8</v>
      </c>
      <c r="P23" s="13">
        <f t="shared" si="0"/>
        <v>58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</row>
    <row r="24" spans="1:164" x14ac:dyDescent="0.3">
      <c r="A24" s="47"/>
      <c r="B24" s="16" t="s">
        <v>24</v>
      </c>
      <c r="C24" s="12" t="s">
        <v>16</v>
      </c>
      <c r="D24" s="58">
        <v>0</v>
      </c>
      <c r="E24" s="61">
        <v>30</v>
      </c>
      <c r="F24" s="64">
        <v>6</v>
      </c>
      <c r="G24" s="83">
        <v>0</v>
      </c>
      <c r="H24" s="83">
        <v>3</v>
      </c>
      <c r="I24" s="83">
        <v>0</v>
      </c>
      <c r="J24" s="67">
        <v>0</v>
      </c>
      <c r="K24" s="70">
        <v>1</v>
      </c>
      <c r="L24" s="72">
        <v>0</v>
      </c>
      <c r="M24" s="75">
        <v>0</v>
      </c>
      <c r="N24" s="78">
        <v>20</v>
      </c>
      <c r="O24" s="81">
        <v>0</v>
      </c>
      <c r="P24" s="13">
        <f t="shared" si="0"/>
        <v>60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</row>
    <row r="25" spans="1:164" x14ac:dyDescent="0.3">
      <c r="A25" s="47"/>
      <c r="B25" s="16" t="s">
        <v>25</v>
      </c>
      <c r="C25" s="12" t="s">
        <v>16</v>
      </c>
      <c r="D25" s="58">
        <v>0</v>
      </c>
      <c r="E25" s="61">
        <v>0</v>
      </c>
      <c r="F25" s="64">
        <v>22</v>
      </c>
      <c r="G25" s="83">
        <v>79</v>
      </c>
      <c r="H25" s="83">
        <v>24</v>
      </c>
      <c r="I25" s="83">
        <v>43</v>
      </c>
      <c r="J25" s="67">
        <v>14</v>
      </c>
      <c r="K25" s="70">
        <v>7</v>
      </c>
      <c r="L25" s="72">
        <v>10</v>
      </c>
      <c r="M25" s="75">
        <v>37</v>
      </c>
      <c r="N25" s="78">
        <v>48</v>
      </c>
      <c r="O25" s="81">
        <v>19</v>
      </c>
      <c r="P25" s="13">
        <f t="shared" si="0"/>
        <v>303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</row>
    <row r="26" spans="1:164" x14ac:dyDescent="0.3">
      <c r="A26" s="47"/>
      <c r="B26" s="16" t="s">
        <v>26</v>
      </c>
      <c r="C26" s="12" t="s">
        <v>16</v>
      </c>
      <c r="D26" s="58">
        <v>0</v>
      </c>
      <c r="E26" s="61">
        <v>0</v>
      </c>
      <c r="F26" s="64">
        <v>42</v>
      </c>
      <c r="G26" s="83">
        <v>13</v>
      </c>
      <c r="H26" s="83">
        <v>66</v>
      </c>
      <c r="I26" s="83">
        <v>40</v>
      </c>
      <c r="J26" s="67">
        <v>1</v>
      </c>
      <c r="K26" s="70">
        <v>1</v>
      </c>
      <c r="L26" s="72">
        <v>0</v>
      </c>
      <c r="M26" s="75">
        <v>19</v>
      </c>
      <c r="N26" s="78">
        <v>20</v>
      </c>
      <c r="O26" s="81">
        <v>0</v>
      </c>
      <c r="P26" s="13">
        <f t="shared" si="0"/>
        <v>202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</row>
    <row r="27" spans="1:164" x14ac:dyDescent="0.3">
      <c r="A27" s="47"/>
      <c r="B27" s="16" t="s">
        <v>27</v>
      </c>
      <c r="C27" s="12" t="s">
        <v>28</v>
      </c>
      <c r="D27" s="58">
        <v>1865</v>
      </c>
      <c r="E27" s="61">
        <v>2145</v>
      </c>
      <c r="F27" s="64">
        <v>1556</v>
      </c>
      <c r="G27" s="83">
        <v>1235</v>
      </c>
      <c r="H27" s="83">
        <v>945</v>
      </c>
      <c r="I27" s="83">
        <v>1520</v>
      </c>
      <c r="J27" s="67">
        <v>580</v>
      </c>
      <c r="K27" s="70">
        <v>2114</v>
      </c>
      <c r="L27" s="72">
        <v>1625</v>
      </c>
      <c r="M27" s="75">
        <v>1721</v>
      </c>
      <c r="N27" s="78">
        <v>1635</v>
      </c>
      <c r="O27" s="81">
        <v>1050</v>
      </c>
      <c r="P27" s="13">
        <f t="shared" si="0"/>
        <v>17991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</row>
    <row r="28" spans="1:164" x14ac:dyDescent="0.3">
      <c r="A28" s="47"/>
      <c r="B28" s="16" t="s">
        <v>29</v>
      </c>
      <c r="C28" s="12" t="s">
        <v>28</v>
      </c>
      <c r="D28" s="58">
        <v>2040</v>
      </c>
      <c r="E28" s="61">
        <v>2300</v>
      </c>
      <c r="F28" s="64">
        <v>1611</v>
      </c>
      <c r="G28" s="83">
        <v>1230</v>
      </c>
      <c r="H28" s="83">
        <v>1020</v>
      </c>
      <c r="I28" s="83">
        <v>1950</v>
      </c>
      <c r="J28" s="67">
        <v>650</v>
      </c>
      <c r="K28" s="70">
        <v>2514</v>
      </c>
      <c r="L28" s="72">
        <v>1630</v>
      </c>
      <c r="M28" s="75">
        <v>1661</v>
      </c>
      <c r="N28" s="78">
        <v>1685</v>
      </c>
      <c r="O28" s="81">
        <v>1130</v>
      </c>
      <c r="P28" s="13">
        <f t="shared" si="0"/>
        <v>19421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</row>
    <row r="29" spans="1:164" x14ac:dyDescent="0.3">
      <c r="A29" s="47"/>
      <c r="B29" s="16" t="s">
        <v>30</v>
      </c>
      <c r="C29" s="12" t="s">
        <v>28</v>
      </c>
      <c r="D29" s="58">
        <v>1460</v>
      </c>
      <c r="E29" s="61">
        <v>1955</v>
      </c>
      <c r="F29" s="64">
        <v>1811</v>
      </c>
      <c r="G29" s="83">
        <v>1230</v>
      </c>
      <c r="H29" s="83">
        <v>870</v>
      </c>
      <c r="I29" s="83">
        <v>980</v>
      </c>
      <c r="J29" s="67">
        <v>81</v>
      </c>
      <c r="K29" s="70">
        <v>144</v>
      </c>
      <c r="L29" s="72">
        <v>525</v>
      </c>
      <c r="M29" s="75">
        <v>1</v>
      </c>
      <c r="N29" s="78">
        <v>0</v>
      </c>
      <c r="O29" s="81">
        <v>0</v>
      </c>
      <c r="P29" s="13">
        <f t="shared" si="0"/>
        <v>9057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</row>
    <row r="30" spans="1:164" ht="15" customHeight="1" x14ac:dyDescent="0.3">
      <c r="A30" s="47"/>
      <c r="B30" s="17" t="s">
        <v>31</v>
      </c>
      <c r="C30" s="12" t="s">
        <v>28</v>
      </c>
      <c r="D30" s="58">
        <v>1528</v>
      </c>
      <c r="E30" s="61">
        <v>1560</v>
      </c>
      <c r="F30" s="64">
        <v>1611</v>
      </c>
      <c r="G30" s="83">
        <v>1210</v>
      </c>
      <c r="H30" s="83">
        <v>845</v>
      </c>
      <c r="I30" s="83">
        <v>1130</v>
      </c>
      <c r="J30" s="67">
        <v>510</v>
      </c>
      <c r="K30" s="70">
        <v>984</v>
      </c>
      <c r="L30" s="72">
        <v>700</v>
      </c>
      <c r="M30" s="75">
        <v>291</v>
      </c>
      <c r="N30" s="78">
        <v>680</v>
      </c>
      <c r="O30" s="81">
        <v>110</v>
      </c>
      <c r="P30" s="13">
        <f t="shared" si="0"/>
        <v>11159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</row>
    <row r="31" spans="1:164" x14ac:dyDescent="0.3">
      <c r="A31" s="47"/>
      <c r="B31" s="11" t="s">
        <v>32</v>
      </c>
      <c r="C31" s="12" t="s">
        <v>28</v>
      </c>
      <c r="D31" s="58">
        <v>1265</v>
      </c>
      <c r="E31" s="61">
        <v>1820</v>
      </c>
      <c r="F31" s="64">
        <v>1786</v>
      </c>
      <c r="G31" s="83">
        <v>1220</v>
      </c>
      <c r="H31" s="83">
        <v>845</v>
      </c>
      <c r="I31" s="83">
        <v>1350</v>
      </c>
      <c r="J31" s="67">
        <v>320</v>
      </c>
      <c r="K31" s="70">
        <v>234</v>
      </c>
      <c r="L31" s="72">
        <v>155</v>
      </c>
      <c r="M31" s="75">
        <v>266</v>
      </c>
      <c r="N31" s="78">
        <v>560</v>
      </c>
      <c r="O31" s="81">
        <v>110</v>
      </c>
      <c r="P31" s="13">
        <f t="shared" si="0"/>
        <v>9931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</row>
    <row r="32" spans="1:164" x14ac:dyDescent="0.3">
      <c r="A32" s="47"/>
      <c r="B32" s="11" t="s">
        <v>33</v>
      </c>
      <c r="C32" s="12" t="s">
        <v>28</v>
      </c>
      <c r="D32" s="58">
        <v>850</v>
      </c>
      <c r="E32" s="61">
        <v>1400</v>
      </c>
      <c r="F32" s="64">
        <v>1200</v>
      </c>
      <c r="G32" s="83">
        <v>425</v>
      </c>
      <c r="H32" s="83">
        <v>290</v>
      </c>
      <c r="I32" s="83">
        <v>915</v>
      </c>
      <c r="J32" s="67">
        <v>335</v>
      </c>
      <c r="K32" s="70">
        <v>50</v>
      </c>
      <c r="L32" s="72">
        <v>65</v>
      </c>
      <c r="M32" s="75">
        <v>101</v>
      </c>
      <c r="N32" s="78">
        <v>40</v>
      </c>
      <c r="O32" s="81">
        <v>0</v>
      </c>
      <c r="P32" s="13">
        <f t="shared" si="0"/>
        <v>5671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</row>
    <row r="33" spans="1:164" x14ac:dyDescent="0.3">
      <c r="A33" s="47"/>
      <c r="B33" s="11" t="s">
        <v>34</v>
      </c>
      <c r="C33" s="12" t="s">
        <v>28</v>
      </c>
      <c r="D33" s="58">
        <v>0</v>
      </c>
      <c r="E33" s="61">
        <v>0</v>
      </c>
      <c r="F33" s="64">
        <v>0</v>
      </c>
      <c r="G33" s="83">
        <v>3</v>
      </c>
      <c r="H33" s="83">
        <v>0</v>
      </c>
      <c r="I33" s="83">
        <v>0</v>
      </c>
      <c r="J33" s="67">
        <v>0</v>
      </c>
      <c r="K33" s="70">
        <v>0</v>
      </c>
      <c r="L33" s="72">
        <v>0</v>
      </c>
      <c r="M33" s="75">
        <v>0</v>
      </c>
      <c r="N33" s="78">
        <v>0</v>
      </c>
      <c r="O33" s="81">
        <v>0</v>
      </c>
      <c r="P33" s="13">
        <f t="shared" si="0"/>
        <v>3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</row>
    <row r="34" spans="1:164" x14ac:dyDescent="0.3">
      <c r="A34" s="47"/>
      <c r="B34" s="11" t="s">
        <v>35</v>
      </c>
      <c r="C34" s="12" t="s">
        <v>28</v>
      </c>
      <c r="D34" s="58">
        <v>0</v>
      </c>
      <c r="E34" s="61">
        <v>0</v>
      </c>
      <c r="F34" s="64">
        <v>0</v>
      </c>
      <c r="G34" s="83">
        <v>3</v>
      </c>
      <c r="H34" s="83">
        <v>1</v>
      </c>
      <c r="I34" s="83">
        <v>0</v>
      </c>
      <c r="J34" s="67">
        <v>0</v>
      </c>
      <c r="K34" s="70">
        <v>0</v>
      </c>
      <c r="L34" s="72">
        <v>0</v>
      </c>
      <c r="M34" s="75">
        <v>0</v>
      </c>
      <c r="N34" s="78">
        <v>0</v>
      </c>
      <c r="O34" s="81">
        <v>0</v>
      </c>
      <c r="P34" s="13">
        <f t="shared" si="0"/>
        <v>4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</row>
    <row r="35" spans="1:164" x14ac:dyDescent="0.3">
      <c r="A35" s="47"/>
      <c r="B35" s="11" t="s">
        <v>36</v>
      </c>
      <c r="C35" s="12" t="s">
        <v>28</v>
      </c>
      <c r="D35" s="58">
        <v>0</v>
      </c>
      <c r="E35" s="61">
        <v>150</v>
      </c>
      <c r="F35" s="64">
        <v>200</v>
      </c>
      <c r="G35" s="83">
        <v>0</v>
      </c>
      <c r="H35" s="83">
        <v>0</v>
      </c>
      <c r="I35" s="83">
        <v>0</v>
      </c>
      <c r="J35" s="67">
        <v>100</v>
      </c>
      <c r="K35" s="70">
        <v>500</v>
      </c>
      <c r="L35" s="72">
        <v>0</v>
      </c>
      <c r="M35" s="75">
        <v>0</v>
      </c>
      <c r="N35" s="78">
        <v>0</v>
      </c>
      <c r="O35" s="81">
        <v>0</v>
      </c>
      <c r="P35" s="13">
        <f t="shared" si="0"/>
        <v>950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</row>
    <row r="36" spans="1:164" x14ac:dyDescent="0.3">
      <c r="A36" s="47"/>
      <c r="B36" s="11" t="s">
        <v>37</v>
      </c>
      <c r="C36" s="12" t="s">
        <v>28</v>
      </c>
      <c r="D36" s="58">
        <v>0</v>
      </c>
      <c r="E36" s="61">
        <v>70</v>
      </c>
      <c r="F36" s="64">
        <v>50</v>
      </c>
      <c r="G36" s="83">
        <v>0</v>
      </c>
      <c r="H36" s="83">
        <v>0</v>
      </c>
      <c r="I36" s="83">
        <v>0</v>
      </c>
      <c r="J36" s="67">
        <v>0</v>
      </c>
      <c r="K36" s="70">
        <v>0</v>
      </c>
      <c r="L36" s="72">
        <v>0</v>
      </c>
      <c r="M36" s="75">
        <v>0</v>
      </c>
      <c r="N36" s="78">
        <v>0</v>
      </c>
      <c r="O36" s="81">
        <v>0</v>
      </c>
      <c r="P36" s="13">
        <f t="shared" si="0"/>
        <v>120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</row>
    <row r="37" spans="1:164" x14ac:dyDescent="0.3">
      <c r="A37" s="47"/>
      <c r="B37" s="11" t="s">
        <v>38</v>
      </c>
      <c r="C37" s="12" t="s">
        <v>39</v>
      </c>
      <c r="D37" s="58">
        <v>117</v>
      </c>
      <c r="E37" s="61">
        <v>115</v>
      </c>
      <c r="F37" s="64">
        <v>60</v>
      </c>
      <c r="G37" s="83">
        <v>52</v>
      </c>
      <c r="H37" s="83">
        <v>27</v>
      </c>
      <c r="I37" s="83">
        <v>55</v>
      </c>
      <c r="J37" s="67">
        <v>31</v>
      </c>
      <c r="K37" s="70">
        <v>14</v>
      </c>
      <c r="L37" s="72">
        <v>11</v>
      </c>
      <c r="M37" s="75">
        <v>21</v>
      </c>
      <c r="N37" s="78">
        <v>29</v>
      </c>
      <c r="O37" s="81">
        <v>10</v>
      </c>
      <c r="P37" s="13">
        <f t="shared" si="0"/>
        <v>542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</row>
    <row r="38" spans="1:164" x14ac:dyDescent="0.3">
      <c r="A38" s="47"/>
      <c r="B38" s="11" t="s">
        <v>40</v>
      </c>
      <c r="C38" s="12" t="s">
        <v>39</v>
      </c>
      <c r="D38" s="58">
        <v>134</v>
      </c>
      <c r="E38" s="61">
        <v>126</v>
      </c>
      <c r="F38" s="64">
        <v>33</v>
      </c>
      <c r="G38" s="83">
        <v>54</v>
      </c>
      <c r="H38" s="83">
        <v>25</v>
      </c>
      <c r="I38" s="83">
        <v>28</v>
      </c>
      <c r="J38" s="67">
        <v>31</v>
      </c>
      <c r="K38" s="70">
        <v>24</v>
      </c>
      <c r="L38" s="72">
        <v>11</v>
      </c>
      <c r="M38" s="75">
        <v>22</v>
      </c>
      <c r="N38" s="78">
        <v>24</v>
      </c>
      <c r="O38" s="81">
        <v>10</v>
      </c>
      <c r="P38" s="13">
        <f t="shared" si="0"/>
        <v>522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</row>
    <row r="39" spans="1:164" x14ac:dyDescent="0.3">
      <c r="A39" s="47"/>
      <c r="B39" s="11" t="s">
        <v>41</v>
      </c>
      <c r="C39" s="12" t="s">
        <v>39</v>
      </c>
      <c r="D39" s="58">
        <v>87</v>
      </c>
      <c r="E39" s="61">
        <v>116</v>
      </c>
      <c r="F39" s="64">
        <v>54</v>
      </c>
      <c r="G39" s="83">
        <v>38</v>
      </c>
      <c r="H39" s="83">
        <v>20</v>
      </c>
      <c r="I39" s="83">
        <v>30</v>
      </c>
      <c r="J39" s="67">
        <v>2</v>
      </c>
      <c r="K39" s="70">
        <v>24</v>
      </c>
      <c r="L39" s="72">
        <v>11</v>
      </c>
      <c r="M39" s="75">
        <v>21</v>
      </c>
      <c r="N39" s="78">
        <v>29</v>
      </c>
      <c r="O39" s="81">
        <v>10</v>
      </c>
      <c r="P39" s="13">
        <f t="shared" si="0"/>
        <v>442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</row>
    <row r="40" spans="1:164" x14ac:dyDescent="0.3">
      <c r="A40" s="47"/>
      <c r="B40" s="11" t="s">
        <v>42</v>
      </c>
      <c r="C40" s="12" t="s">
        <v>39</v>
      </c>
      <c r="D40" s="58">
        <v>73</v>
      </c>
      <c r="E40" s="61">
        <v>125</v>
      </c>
      <c r="F40" s="64">
        <v>27</v>
      </c>
      <c r="G40" s="83">
        <v>38</v>
      </c>
      <c r="H40" s="83">
        <v>19</v>
      </c>
      <c r="I40" s="83">
        <v>3</v>
      </c>
      <c r="J40" s="67">
        <v>151</v>
      </c>
      <c r="K40" s="70">
        <v>24</v>
      </c>
      <c r="L40" s="72">
        <v>11</v>
      </c>
      <c r="M40" s="75">
        <v>21</v>
      </c>
      <c r="N40" s="78">
        <v>24</v>
      </c>
      <c r="O40" s="81">
        <v>10</v>
      </c>
      <c r="P40" s="13">
        <f t="shared" si="0"/>
        <v>526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</row>
    <row r="41" spans="1:164" ht="16.5" thickBot="1" x14ac:dyDescent="0.35">
      <c r="A41" s="55"/>
      <c r="B41" s="18" t="s">
        <v>43</v>
      </c>
      <c r="C41" s="19" t="s">
        <v>39</v>
      </c>
      <c r="D41" s="59">
        <v>94</v>
      </c>
      <c r="E41" s="62">
        <v>124</v>
      </c>
      <c r="F41" s="65">
        <v>58</v>
      </c>
      <c r="G41" s="84">
        <v>42</v>
      </c>
      <c r="H41" s="84">
        <v>26</v>
      </c>
      <c r="I41" s="84">
        <v>39</v>
      </c>
      <c r="J41" s="68">
        <v>1</v>
      </c>
      <c r="K41" s="19"/>
      <c r="L41" s="73">
        <v>11</v>
      </c>
      <c r="M41" s="76">
        <v>22</v>
      </c>
      <c r="N41" s="79">
        <v>24</v>
      </c>
      <c r="O41" s="82">
        <v>10</v>
      </c>
      <c r="P41" s="20">
        <f>SUM(D41:O41)</f>
        <v>451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</row>
    <row r="42" spans="1:164" ht="17.25" customHeight="1" x14ac:dyDescent="0.3">
      <c r="A42" s="21"/>
      <c r="B42" s="22"/>
      <c r="C42" s="23"/>
      <c r="D42" s="24"/>
      <c r="E42" s="24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85">
        <f>SUM(P9:P41)</f>
        <v>88367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</row>
    <row r="43" spans="1:164" ht="16.5" thickBot="1" x14ac:dyDescent="0.35">
      <c r="A43" s="26"/>
      <c r="B43" s="27"/>
      <c r="P43" s="28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</row>
    <row r="44" spans="1:164" ht="19.5" thickBot="1" x14ac:dyDescent="0.35">
      <c r="A44" s="29" t="s">
        <v>44</v>
      </c>
      <c r="B44" s="30"/>
      <c r="C44" s="31"/>
      <c r="P44" s="2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</row>
    <row r="45" spans="1:164" ht="18.75" x14ac:dyDescent="0.3">
      <c r="A45" s="32" t="s">
        <v>45</v>
      </c>
      <c r="B45" s="33"/>
      <c r="C45" s="34">
        <f>P42</f>
        <v>88367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2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</row>
    <row r="46" spans="1:164" ht="48" thickBot="1" x14ac:dyDescent="0.35">
      <c r="A46" s="36" t="s">
        <v>46</v>
      </c>
      <c r="B46" s="37"/>
      <c r="C46" s="38" t="s">
        <v>47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</row>
    <row r="47" spans="1:164" x14ac:dyDescent="0.3">
      <c r="A47" s="25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5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</row>
    <row r="48" spans="1:164" x14ac:dyDescent="0.3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</row>
    <row r="49" spans="1:164" x14ac:dyDescent="0.3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</row>
    <row r="50" spans="1:164" x14ac:dyDescent="0.3">
      <c r="A50" s="42" t="s">
        <v>48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 t="s">
        <v>51</v>
      </c>
      <c r="P50" s="44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</row>
    <row r="51" spans="1:164" x14ac:dyDescent="0.3">
      <c r="A51" s="45" t="s">
        <v>50</v>
      </c>
      <c r="P51" s="41" t="s">
        <v>52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</row>
    <row r="52" spans="1:164" x14ac:dyDescent="0.3">
      <c r="A52" s="45" t="s">
        <v>49</v>
      </c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</row>
  </sheetData>
  <mergeCells count="6">
    <mergeCell ref="A3:P3"/>
    <mergeCell ref="A4:P4"/>
    <mergeCell ref="A5:P5"/>
    <mergeCell ref="A6:P6"/>
    <mergeCell ref="C7:P7"/>
    <mergeCell ref="A9:A41"/>
  </mergeCells>
  <pageMargins left="0.70866141732283472" right="0.70866141732283472" top="0.74803149606299213" bottom="0.74803149606299213" header="0.31496062992125984" footer="0.31496062992125984"/>
  <pageSetup paperSize="5" scale="10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- 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Hanelyn Gomez</cp:lastModifiedBy>
  <cp:lastPrinted>2023-01-13T15:41:28Z</cp:lastPrinted>
  <dcterms:created xsi:type="dcterms:W3CDTF">2022-04-11T13:39:19Z</dcterms:created>
  <dcterms:modified xsi:type="dcterms:W3CDTF">2023-01-13T15:43:54Z</dcterms:modified>
</cp:coreProperties>
</file>