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91642aae96fea0b2/Escritorio/Documentos mes a mes 2022/Documentos Diciembre/"/>
    </mc:Choice>
  </mc:AlternateContent>
  <xr:revisionPtr revIDLastSave="2" documentId="13_ncr:1_{A6385CCA-6919-4BB6-B7C7-A9F58DA720F2}" xr6:coauthVersionLast="47" xr6:coauthVersionMax="47" xr10:uidLastSave="{2EC6FD32-FC04-4EDE-BB56-3F6B801CD3B7}"/>
  <bookViews>
    <workbookView xWindow="-120" yWindow="-120" windowWidth="21840" windowHeight="13140" xr2:uid="{00000000-000D-0000-FFFF-FFFF00000000}"/>
  </bookViews>
  <sheets>
    <sheet name="Julio - septiembre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42" i="1" l="1"/>
  <c r="H110" i="1"/>
  <c r="C112" i="1"/>
</calcChain>
</file>

<file path=xl/sharedStrings.xml><?xml version="1.0" encoding="utf-8"?>
<sst xmlns="http://schemas.openxmlformats.org/spreadsheetml/2006/main" count="223" uniqueCount="64">
  <si>
    <t xml:space="preserve">            SECRETARÍA GENERAL DEL INSTITUTO DUARTIANO</t>
  </si>
  <si>
    <t xml:space="preserve">         VÍA: OFICINA DE ACCESO A LA INFORMACION PÚBLICA</t>
  </si>
  <si>
    <t>ESTADÍSTICAS DE ENTREGA MATERIALES PATRIÓTICOS</t>
  </si>
  <si>
    <t>Cantidad entregada por semana</t>
  </si>
  <si>
    <t>MES</t>
  </si>
  <si>
    <t>Material</t>
  </si>
  <si>
    <t>Tipo de material</t>
  </si>
  <si>
    <t>1ra Semana</t>
  </si>
  <si>
    <t>2da Semana</t>
  </si>
  <si>
    <t>3ra Semana</t>
  </si>
  <si>
    <t>4ta Semana</t>
  </si>
  <si>
    <t>Total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</si>
  <si>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</si>
  <si>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</si>
  <si>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</si>
  <si>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</si>
  <si>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</si>
  <si>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</si>
  <si>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</si>
  <si>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</si>
  <si>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</si>
  <si>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</si>
  <si>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</si>
  <si>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</si>
  <si>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</si>
  <si>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</si>
  <si>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</si>
  <si>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</si>
  <si>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</si>
  <si>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</si>
  <si>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</si>
  <si>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</si>
  <si>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</si>
  <si>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</si>
  <si>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</si>
  <si>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</si>
  <si>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</si>
  <si>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</si>
  <si>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</si>
  <si>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</si>
  <si>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</si>
  <si>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</si>
  <si>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</si>
  <si>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</si>
  <si>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</si>
  <si>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</si>
  <si>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</si>
  <si>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</si>
  <si>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</si>
  <si>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</si>
  <si>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>Histotia, origen y objetivos del Instituto Duartiano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</si>
  <si>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</si>
  <si>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</si>
  <si>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</si>
  <si>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</si>
  <si>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</si>
  <si>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Coordinadora de Despacho</t>
  </si>
  <si>
    <t>Leni Siri</t>
  </si>
  <si>
    <t>Avelino Garcia</t>
  </si>
  <si>
    <t>Encargado de almacen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</si>
  <si>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OCTUBRE - DICIEMBRE 2022</t>
    </r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</si>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</sst>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</font>
    <font>
      <sz val="20"/>
      <color theme="1"/>
      <name val="Amasis MT Pro Light"/>
      <family val="1"/>
    </font>
    <font>
      <sz val="11"/>
      <color theme="1"/>
      <name val="Amasis MT Pro Light"/>
    </font>
    <font>
      <sz val="8"/>
      <color theme="1"/>
      <name val="Amasis MT Pro Light"/>
      <family val="1"/>
    </font>
    <font>
      <sz val="10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right"/>
    </xf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right"/>
    </xf>
    <xf numFmtId="0" fontId="2" fillId="4" borderId="11" xfId="0" applyFont="1" applyFill="1" applyBorder="1" applyAlignment="1">
      <alignment horizontal="center" vertical="center" textRotation="45"/>
    </xf>
    <xf numFmtId="0" fontId="2" fillId="4" borderId="24" xfId="0" applyFont="1" applyFill="1" applyBorder="1" applyAlignment="1">
      <alignment wrapText="1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right"/>
    </xf>
    <xf numFmtId="0" fontId="9" fillId="2" borderId="20" xfId="0" applyFont="1" applyFill="1" applyBorder="1" applyAlignment="1">
      <alignment vertical="center" textRotation="90"/>
    </xf>
    <xf numFmtId="0" fontId="1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2" fillId="2" borderId="28" xfId="0" applyFont="1" applyFill="1" applyBorder="1" applyAlignment="1">
      <alignment vertical="center"/>
    </xf>
    <xf numFmtId="0" fontId="3" fillId="2" borderId="29" xfId="0" applyFont="1" applyFill="1" applyBorder="1"/>
    <xf numFmtId="0" fontId="2" fillId="2" borderId="29" xfId="0" applyFont="1" applyFill="1" applyBorder="1"/>
    <xf numFmtId="0" fontId="2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12" fillId="2" borderId="36" xfId="0" applyFont="1" applyFill="1" applyBorder="1" applyAlignment="1">
      <alignment horizontal="left"/>
    </xf>
    <xf numFmtId="0" fontId="2" fillId="2" borderId="36" xfId="0" applyFont="1" applyFill="1" applyBorder="1"/>
    <xf numFmtId="0" fontId="12" fillId="2" borderId="36" xfId="0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11" xfId="0" applyFont="1" applyFill="1" applyBorder="1" applyAlignment="1">
      <alignment horizontal="center" vertical="center" textRotation="90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1</xdr:col>
      <xdr:colOff>923925</xdr:colOff>
      <xdr:row>5</xdr:row>
      <xdr:rowOff>209550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6225" y="0"/>
          <a:ext cx="1219200" cy="1209675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Z119"/>
  <sheetViews>
    <sheetView tabSelected="1" topLeftCell="A106" zoomScaleNormal="100" workbookViewId="0">
      <selection activeCell="G110" sqref="G110"/>
    </sheetView>
  </sheetViews>
  <sheetFormatPr baseColWidth="10" defaultRowHeight="15" x14ac:dyDescent="0.25"/>
  <cols>
    <col min="1" max="1" width="8.5703125" style="1" customWidth="1"/>
    <col min="2" max="2" width="58.5703125" style="1" customWidth="1"/>
    <col min="3" max="3" width="18.85546875" style="1" customWidth="1"/>
    <col min="4" max="4" width="10.85546875" style="1" customWidth="1"/>
    <col min="5" max="5" width="11.140625" style="1" customWidth="1"/>
    <col min="6" max="7" width="11" style="1" customWidth="1"/>
    <col min="8" max="8" width="6" style="1" customWidth="1"/>
    <col min="9" max="9" width="19.7109375" customWidth="1"/>
    <col min="10" max="10" width="8.28515625" style="1" customWidth="1"/>
    <col min="11" max="11" width="9" style="1" customWidth="1"/>
    <col min="12" max="12" width="6.5703125" style="1" customWidth="1"/>
    <col min="13" max="16384" width="11.42578125" style="1"/>
  </cols>
  <sheetData>
    <row r="1" spans="1:156" x14ac:dyDescent="0.25"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</row>
    <row r="2" spans="1:156" x14ac:dyDescent="0.25"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</row>
    <row r="3" spans="1:156" ht="18.75" x14ac:dyDescent="0.3">
      <c r="A3" s="55" t="s">
        <v>0</v>
      </c>
      <c r="B3" s="55"/>
      <c r="C3" s="55"/>
      <c r="D3" s="55"/>
      <c r="E3" s="55"/>
      <c r="F3" s="55"/>
      <c r="G3" s="55"/>
      <c r="H3" s="55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</row>
    <row r="4" spans="1:156" x14ac:dyDescent="0.25">
      <c r="A4" s="56" t="s">
        <v>1</v>
      </c>
      <c r="B4" s="56"/>
      <c r="C4" s="56"/>
      <c r="D4" s="56"/>
      <c r="E4" s="56"/>
      <c r="F4" s="56"/>
      <c r="G4" s="56"/>
      <c r="H4" s="56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</row>
    <row r="5" spans="1:156" ht="15" customHeight="1" x14ac:dyDescent="0.3">
      <c r="A5" s="57" t="s">
        <v>2</v>
      </c>
      <c r="B5" s="57"/>
      <c r="C5" s="57"/>
      <c r="D5" s="57"/>
      <c r="E5" s="57"/>
      <c r="F5" s="57"/>
      <c r="G5" s="57"/>
      <c r="H5" s="57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</row>
    <row r="6" spans="1:156" ht="24.75" customHeight="1" thickBot="1" x14ac:dyDescent="0.3">
      <c r="A6" s="58" t="s">
        <v>60</v>
      </c>
      <c r="B6" s="58"/>
      <c r="C6" s="58"/>
      <c r="D6" s="58"/>
      <c r="E6" s="58"/>
      <c r="F6" s="58"/>
      <c r="G6" s="58"/>
      <c r="H6" s="58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</row>
    <row r="7" spans="1:156" ht="18" customHeight="1" thickBot="1" x14ac:dyDescent="0.3">
      <c r="A7" s="3"/>
      <c r="B7" s="3"/>
      <c r="C7" s="59" t="s">
        <v>3</v>
      </c>
      <c r="D7" s="60"/>
      <c r="E7" s="60"/>
      <c r="F7" s="60"/>
      <c r="G7" s="60"/>
      <c r="H7" s="6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</row>
    <row r="8" spans="1:156" ht="15.75" thickBot="1" x14ac:dyDescent="0.3">
      <c r="A8" s="4" t="s">
        <v>4</v>
      </c>
      <c r="B8" s="5" t="s">
        <v>5</v>
      </c>
      <c r="C8" s="5" t="s">
        <v>6</v>
      </c>
      <c r="D8" s="6" t="s">
        <v>7</v>
      </c>
      <c r="E8" s="6" t="s">
        <v>8</v>
      </c>
      <c r="F8" s="6" t="s">
        <v>9</v>
      </c>
      <c r="G8" s="7" t="s">
        <v>10</v>
      </c>
      <c r="H8" s="7" t="s">
        <v>11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</row>
    <row r="9" spans="1:156" ht="15" customHeight="1" x14ac:dyDescent="0.25">
      <c r="A9" s="53" t="s">
        <v>61</v>
      </c>
      <c r="B9" s="8" t="s">
        <v>12</v>
      </c>
      <c r="C9" s="9" t="s">
        <v>13</v>
      </c>
      <c r="D9" s="10">
        <v>0</v>
      </c>
      <c r="E9" s="10">
        <v>0</v>
      </c>
      <c r="F9" s="11">
        <v>0</v>
      </c>
      <c r="G9" s="11">
        <v>1</v>
      </c>
      <c r="H9" s="12">
        <f>SUM(D9:G9)</f>
        <v>1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</row>
    <row r="10" spans="1:156" x14ac:dyDescent="0.25">
      <c r="A10" s="54"/>
      <c r="B10" s="13" t="s">
        <v>14</v>
      </c>
      <c r="C10" s="14" t="s">
        <v>13</v>
      </c>
      <c r="D10" s="15">
        <v>8</v>
      </c>
      <c r="E10" s="15">
        <v>2</v>
      </c>
      <c r="F10" s="14">
        <v>20</v>
      </c>
      <c r="G10" s="14">
        <v>3</v>
      </c>
      <c r="H10" s="16">
        <f t="shared" ref="H10:H40" si="0">SUM(D10:G10)</f>
        <v>33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</row>
    <row r="11" spans="1:156" x14ac:dyDescent="0.25">
      <c r="A11" s="54"/>
      <c r="B11" s="17" t="s">
        <v>15</v>
      </c>
      <c r="C11" s="18" t="s">
        <v>13</v>
      </c>
      <c r="D11" s="19">
        <v>12</v>
      </c>
      <c r="E11" s="19">
        <v>35</v>
      </c>
      <c r="F11" s="14">
        <v>0</v>
      </c>
      <c r="G11" s="14">
        <v>5</v>
      </c>
      <c r="H11" s="16">
        <f t="shared" si="0"/>
        <v>52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</row>
    <row r="12" spans="1:156" x14ac:dyDescent="0.25">
      <c r="A12" s="54"/>
      <c r="B12" s="17" t="s">
        <v>16</v>
      </c>
      <c r="C12" s="18" t="s">
        <v>13</v>
      </c>
      <c r="D12" s="19">
        <v>23</v>
      </c>
      <c r="E12" s="19">
        <v>0</v>
      </c>
      <c r="F12" s="14">
        <v>0</v>
      </c>
      <c r="G12" s="14">
        <v>0</v>
      </c>
      <c r="H12" s="16">
        <f t="shared" si="0"/>
        <v>23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</row>
    <row r="13" spans="1:156" x14ac:dyDescent="0.25">
      <c r="A13" s="54"/>
      <c r="B13" s="17" t="s">
        <v>17</v>
      </c>
      <c r="C13" s="18" t="s">
        <v>13</v>
      </c>
      <c r="D13" s="19">
        <v>35</v>
      </c>
      <c r="E13" s="19">
        <v>0</v>
      </c>
      <c r="F13" s="14">
        <v>20</v>
      </c>
      <c r="G13" s="14">
        <v>0</v>
      </c>
      <c r="H13" s="16">
        <f t="shared" si="0"/>
        <v>55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</row>
    <row r="14" spans="1:156" x14ac:dyDescent="0.25">
      <c r="A14" s="54"/>
      <c r="B14" s="20" t="s">
        <v>18</v>
      </c>
      <c r="C14" s="14" t="s">
        <v>18</v>
      </c>
      <c r="D14" s="15">
        <v>0</v>
      </c>
      <c r="E14" s="15">
        <v>0</v>
      </c>
      <c r="F14" s="14">
        <v>0</v>
      </c>
      <c r="G14" s="14">
        <v>0</v>
      </c>
      <c r="H14" s="16">
        <f t="shared" si="0"/>
        <v>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</row>
    <row r="15" spans="1:156" x14ac:dyDescent="0.25">
      <c r="A15" s="54"/>
      <c r="B15" s="20" t="s">
        <v>19</v>
      </c>
      <c r="C15" s="14" t="s">
        <v>20</v>
      </c>
      <c r="D15" s="15">
        <v>604</v>
      </c>
      <c r="E15" s="15">
        <v>185</v>
      </c>
      <c r="F15" s="14">
        <v>40</v>
      </c>
      <c r="G15" s="14">
        <v>265</v>
      </c>
      <c r="H15" s="16">
        <f t="shared" si="0"/>
        <v>1094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</row>
    <row r="16" spans="1:156" x14ac:dyDescent="0.25">
      <c r="A16" s="54"/>
      <c r="B16" s="20" t="s">
        <v>21</v>
      </c>
      <c r="C16" s="14" t="s">
        <v>22</v>
      </c>
      <c r="D16" s="15">
        <v>0</v>
      </c>
      <c r="E16" s="15">
        <v>0</v>
      </c>
      <c r="F16" s="14">
        <v>0</v>
      </c>
      <c r="G16" s="14">
        <v>0</v>
      </c>
      <c r="H16" s="16">
        <f t="shared" si="0"/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</row>
    <row r="17" spans="1:156" x14ac:dyDescent="0.25">
      <c r="A17" s="54"/>
      <c r="B17" s="20" t="s">
        <v>23</v>
      </c>
      <c r="C17" s="14" t="s">
        <v>22</v>
      </c>
      <c r="D17" s="15">
        <v>5</v>
      </c>
      <c r="E17" s="15">
        <v>0</v>
      </c>
      <c r="F17" s="14">
        <v>0</v>
      </c>
      <c r="G17" s="14">
        <v>0</v>
      </c>
      <c r="H17" s="16">
        <f t="shared" si="0"/>
        <v>5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</row>
    <row r="18" spans="1:156" x14ac:dyDescent="0.25">
      <c r="A18" s="54"/>
      <c r="B18" s="20" t="s">
        <v>24</v>
      </c>
      <c r="C18" s="14" t="s">
        <v>22</v>
      </c>
      <c r="D18" s="15">
        <v>1</v>
      </c>
      <c r="E18" s="15">
        <v>0</v>
      </c>
      <c r="F18" s="14">
        <v>5</v>
      </c>
      <c r="G18" s="14">
        <v>0</v>
      </c>
      <c r="H18" s="16">
        <f t="shared" si="0"/>
        <v>6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</row>
    <row r="19" spans="1:156" x14ac:dyDescent="0.25">
      <c r="A19" s="54"/>
      <c r="B19" s="20" t="s">
        <v>25</v>
      </c>
      <c r="C19" s="14" t="s">
        <v>22</v>
      </c>
      <c r="D19" s="15">
        <v>0</v>
      </c>
      <c r="E19" s="15">
        <v>0</v>
      </c>
      <c r="F19" s="14">
        <v>0</v>
      </c>
      <c r="G19" s="14">
        <v>0</v>
      </c>
      <c r="H19" s="16">
        <f t="shared" si="0"/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</row>
    <row r="20" spans="1:156" x14ac:dyDescent="0.25">
      <c r="A20" s="54"/>
      <c r="B20" s="20" t="s">
        <v>26</v>
      </c>
      <c r="C20" s="14" t="s">
        <v>22</v>
      </c>
      <c r="D20" s="15">
        <v>0</v>
      </c>
      <c r="E20" s="15">
        <v>0</v>
      </c>
      <c r="F20" s="14">
        <v>0</v>
      </c>
      <c r="G20" s="14">
        <v>0</v>
      </c>
      <c r="H20" s="16">
        <f t="shared" si="0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</row>
    <row r="21" spans="1:156" x14ac:dyDescent="0.25">
      <c r="A21" s="54"/>
      <c r="B21" s="20" t="s">
        <v>27</v>
      </c>
      <c r="C21" s="14" t="s">
        <v>22</v>
      </c>
      <c r="D21" s="15">
        <v>0</v>
      </c>
      <c r="E21" s="15">
        <v>31</v>
      </c>
      <c r="F21" s="14">
        <v>0</v>
      </c>
      <c r="G21" s="14">
        <v>23</v>
      </c>
      <c r="H21" s="16">
        <f t="shared" si="0"/>
        <v>54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</row>
    <row r="22" spans="1:156" x14ac:dyDescent="0.25">
      <c r="A22" s="54"/>
      <c r="B22" s="20" t="s">
        <v>28</v>
      </c>
      <c r="C22" s="14" t="s">
        <v>22</v>
      </c>
      <c r="D22" s="15">
        <v>11</v>
      </c>
      <c r="E22" s="15">
        <v>11</v>
      </c>
      <c r="F22" s="14">
        <v>15</v>
      </c>
      <c r="G22" s="14">
        <v>30</v>
      </c>
      <c r="H22" s="16">
        <f t="shared" si="0"/>
        <v>67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</row>
    <row r="23" spans="1:156" x14ac:dyDescent="0.25">
      <c r="A23" s="54"/>
      <c r="B23" s="20" t="s">
        <v>29</v>
      </c>
      <c r="C23" s="14" t="s">
        <v>22</v>
      </c>
      <c r="D23" s="15">
        <v>0</v>
      </c>
      <c r="E23" s="15">
        <v>1</v>
      </c>
      <c r="F23" s="14">
        <v>0</v>
      </c>
      <c r="G23" s="14">
        <v>5</v>
      </c>
      <c r="H23" s="16">
        <f t="shared" si="0"/>
        <v>6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</row>
    <row r="24" spans="1:156" x14ac:dyDescent="0.25">
      <c r="A24" s="54"/>
      <c r="B24" s="20" t="s">
        <v>30</v>
      </c>
      <c r="C24" s="14" t="s">
        <v>22</v>
      </c>
      <c r="D24" s="15">
        <v>0</v>
      </c>
      <c r="E24" s="15">
        <v>0</v>
      </c>
      <c r="F24" s="14">
        <v>0</v>
      </c>
      <c r="G24" s="14">
        <v>0</v>
      </c>
      <c r="H24" s="16">
        <f t="shared" si="0"/>
        <v>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</row>
    <row r="25" spans="1:156" x14ac:dyDescent="0.25">
      <c r="A25" s="54"/>
      <c r="B25" s="20" t="s">
        <v>31</v>
      </c>
      <c r="C25" s="14" t="s">
        <v>22</v>
      </c>
      <c r="D25" s="15">
        <v>2</v>
      </c>
      <c r="E25" s="15">
        <v>5</v>
      </c>
      <c r="F25" s="14">
        <v>0</v>
      </c>
      <c r="G25" s="14">
        <v>30</v>
      </c>
      <c r="H25" s="16">
        <f t="shared" si="0"/>
        <v>37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</row>
    <row r="26" spans="1:156" x14ac:dyDescent="0.25">
      <c r="A26" s="54"/>
      <c r="B26" s="20" t="s">
        <v>32</v>
      </c>
      <c r="C26" s="14" t="s">
        <v>22</v>
      </c>
      <c r="D26" s="15">
        <v>3</v>
      </c>
      <c r="E26" s="15">
        <v>6</v>
      </c>
      <c r="F26" s="14">
        <v>0</v>
      </c>
      <c r="G26" s="14">
        <v>10</v>
      </c>
      <c r="H26" s="16">
        <f t="shared" si="0"/>
        <v>19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</row>
    <row r="27" spans="1:156" x14ac:dyDescent="0.25">
      <c r="A27" s="54"/>
      <c r="B27" s="20" t="s">
        <v>33</v>
      </c>
      <c r="C27" s="14" t="s">
        <v>34</v>
      </c>
      <c r="D27" s="15">
        <v>300</v>
      </c>
      <c r="E27" s="15">
        <v>51</v>
      </c>
      <c r="F27" s="14">
        <v>1070</v>
      </c>
      <c r="G27" s="14">
        <v>300</v>
      </c>
      <c r="H27" s="16">
        <f t="shared" si="0"/>
        <v>1721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</row>
    <row r="28" spans="1:156" x14ac:dyDescent="0.25">
      <c r="A28" s="54"/>
      <c r="B28" s="20" t="s">
        <v>35</v>
      </c>
      <c r="C28" s="14" t="s">
        <v>34</v>
      </c>
      <c r="D28" s="15">
        <v>300</v>
      </c>
      <c r="E28" s="15">
        <v>76</v>
      </c>
      <c r="F28" s="14">
        <v>1050</v>
      </c>
      <c r="G28" s="14">
        <v>235</v>
      </c>
      <c r="H28" s="16">
        <f t="shared" si="0"/>
        <v>1661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</row>
    <row r="29" spans="1:156" x14ac:dyDescent="0.25">
      <c r="A29" s="54"/>
      <c r="B29" s="20" t="s">
        <v>36</v>
      </c>
      <c r="C29" s="14" t="s">
        <v>34</v>
      </c>
      <c r="D29" s="15">
        <v>0</v>
      </c>
      <c r="E29" s="15">
        <v>1</v>
      </c>
      <c r="F29" s="14">
        <v>0</v>
      </c>
      <c r="G29" s="14">
        <v>0</v>
      </c>
      <c r="H29" s="16">
        <f t="shared" si="0"/>
        <v>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</row>
    <row r="30" spans="1:156" ht="15" customHeight="1" x14ac:dyDescent="0.25">
      <c r="A30" s="54"/>
      <c r="B30" s="21" t="s">
        <v>37</v>
      </c>
      <c r="C30" s="14" t="s">
        <v>34</v>
      </c>
      <c r="D30" s="15">
        <v>0</v>
      </c>
      <c r="E30" s="15">
        <v>101</v>
      </c>
      <c r="F30" s="14">
        <v>70</v>
      </c>
      <c r="G30" s="14">
        <v>120</v>
      </c>
      <c r="H30" s="16">
        <f t="shared" si="0"/>
        <v>291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</row>
    <row r="31" spans="1:156" x14ac:dyDescent="0.25">
      <c r="A31" s="54"/>
      <c r="B31" s="13" t="s">
        <v>38</v>
      </c>
      <c r="C31" s="14" t="s">
        <v>34</v>
      </c>
      <c r="D31" s="15">
        <v>0</v>
      </c>
      <c r="E31" s="15">
        <v>126</v>
      </c>
      <c r="F31" s="14">
        <v>70</v>
      </c>
      <c r="G31" s="14">
        <v>70</v>
      </c>
      <c r="H31" s="16">
        <f t="shared" si="0"/>
        <v>266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</row>
    <row r="32" spans="1:156" x14ac:dyDescent="0.25">
      <c r="A32" s="54"/>
      <c r="B32" s="13" t="s">
        <v>39</v>
      </c>
      <c r="C32" s="14" t="s">
        <v>34</v>
      </c>
      <c r="D32" s="15">
        <v>0</v>
      </c>
      <c r="E32" s="15">
        <v>1</v>
      </c>
      <c r="F32" s="14">
        <v>0</v>
      </c>
      <c r="G32" s="14">
        <v>100</v>
      </c>
      <c r="H32" s="16">
        <f t="shared" si="0"/>
        <v>101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</row>
    <row r="33" spans="1:156" x14ac:dyDescent="0.25">
      <c r="A33" s="54"/>
      <c r="B33" s="13" t="s">
        <v>40</v>
      </c>
      <c r="C33" s="14" t="s">
        <v>34</v>
      </c>
      <c r="D33" s="15">
        <v>0</v>
      </c>
      <c r="E33" s="15">
        <v>0</v>
      </c>
      <c r="F33" s="14">
        <v>0</v>
      </c>
      <c r="G33" s="14">
        <v>0</v>
      </c>
      <c r="H33" s="16">
        <f t="shared" si="0"/>
        <v>0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</row>
    <row r="34" spans="1:156" x14ac:dyDescent="0.25">
      <c r="A34" s="54"/>
      <c r="B34" s="13" t="s">
        <v>41</v>
      </c>
      <c r="C34" s="14" t="s">
        <v>34</v>
      </c>
      <c r="D34" s="15">
        <v>0</v>
      </c>
      <c r="E34" s="15">
        <v>0</v>
      </c>
      <c r="F34" s="14">
        <v>0</v>
      </c>
      <c r="G34" s="14">
        <v>0</v>
      </c>
      <c r="H34" s="16">
        <f t="shared" si="0"/>
        <v>0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</row>
    <row r="35" spans="1:156" x14ac:dyDescent="0.25">
      <c r="A35" s="54"/>
      <c r="B35" s="13" t="s">
        <v>42</v>
      </c>
      <c r="C35" s="14" t="s">
        <v>34</v>
      </c>
      <c r="D35" s="15">
        <v>0</v>
      </c>
      <c r="E35" s="15">
        <v>0</v>
      </c>
      <c r="F35" s="14">
        <v>0</v>
      </c>
      <c r="G35" s="14">
        <v>0</v>
      </c>
      <c r="H35" s="16">
        <f t="shared" si="0"/>
        <v>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</row>
    <row r="36" spans="1:156" x14ac:dyDescent="0.25">
      <c r="A36" s="54"/>
      <c r="B36" s="13" t="s">
        <v>43</v>
      </c>
      <c r="C36" s="14" t="s">
        <v>34</v>
      </c>
      <c r="D36" s="15">
        <v>0</v>
      </c>
      <c r="E36" s="15">
        <v>0</v>
      </c>
      <c r="F36" s="14">
        <v>0</v>
      </c>
      <c r="G36" s="14">
        <v>0</v>
      </c>
      <c r="H36" s="16">
        <f t="shared" si="0"/>
        <v>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</row>
    <row r="37" spans="1:156" x14ac:dyDescent="0.25">
      <c r="A37" s="54"/>
      <c r="B37" s="13" t="s">
        <v>44</v>
      </c>
      <c r="C37" s="14" t="s">
        <v>45</v>
      </c>
      <c r="D37" s="15">
        <v>5</v>
      </c>
      <c r="E37" s="15">
        <v>3</v>
      </c>
      <c r="F37" s="14">
        <v>5</v>
      </c>
      <c r="G37" s="14">
        <v>8</v>
      </c>
      <c r="H37" s="16">
        <f t="shared" si="0"/>
        <v>21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</row>
    <row r="38" spans="1:156" x14ac:dyDescent="0.25">
      <c r="A38" s="54"/>
      <c r="B38" s="13" t="s">
        <v>46</v>
      </c>
      <c r="C38" s="14" t="s">
        <v>45</v>
      </c>
      <c r="D38" s="15">
        <v>5</v>
      </c>
      <c r="E38" s="15">
        <v>3</v>
      </c>
      <c r="F38" s="14">
        <v>5</v>
      </c>
      <c r="G38" s="14">
        <v>9</v>
      </c>
      <c r="H38" s="16">
        <f t="shared" si="0"/>
        <v>22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</row>
    <row r="39" spans="1:156" x14ac:dyDescent="0.25">
      <c r="A39" s="54"/>
      <c r="B39" s="13" t="s">
        <v>47</v>
      </c>
      <c r="C39" s="14" t="s">
        <v>45</v>
      </c>
      <c r="D39" s="15">
        <v>5</v>
      </c>
      <c r="E39" s="15">
        <v>3</v>
      </c>
      <c r="F39" s="14">
        <v>5</v>
      </c>
      <c r="G39" s="14">
        <v>8</v>
      </c>
      <c r="H39" s="16">
        <f t="shared" si="0"/>
        <v>21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</row>
    <row r="40" spans="1:156" x14ac:dyDescent="0.25">
      <c r="A40" s="54"/>
      <c r="B40" s="13" t="s">
        <v>48</v>
      </c>
      <c r="C40" s="14" t="s">
        <v>45</v>
      </c>
      <c r="D40" s="15">
        <v>5</v>
      </c>
      <c r="E40" s="15">
        <v>3</v>
      </c>
      <c r="F40" s="14">
        <v>5</v>
      </c>
      <c r="G40" s="14">
        <v>8</v>
      </c>
      <c r="H40" s="16">
        <f t="shared" si="0"/>
        <v>21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</row>
    <row r="41" spans="1:156" ht="15.75" thickBot="1" x14ac:dyDescent="0.3">
      <c r="A41" s="62"/>
      <c r="B41" s="22" t="s">
        <v>49</v>
      </c>
      <c r="C41" s="23" t="s">
        <v>45</v>
      </c>
      <c r="D41" s="24">
        <v>6</v>
      </c>
      <c r="E41" s="24">
        <v>3</v>
      </c>
      <c r="F41" s="23">
        <v>5</v>
      </c>
      <c r="G41" s="23">
        <v>8</v>
      </c>
      <c r="H41" s="25">
        <f>SUM(D41:G41)</f>
        <v>22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</row>
    <row r="42" spans="1:156" ht="17.25" customHeight="1" thickBot="1" x14ac:dyDescent="0.3">
      <c r="A42" s="26"/>
      <c r="B42" s="27"/>
      <c r="C42" s="28"/>
      <c r="D42" s="29"/>
      <c r="E42" s="29"/>
      <c r="F42" s="28"/>
      <c r="G42" s="28"/>
      <c r="H42" s="30">
        <f>SUM(H9:H41)</f>
        <v>5600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</row>
    <row r="43" spans="1:156" ht="15" customHeight="1" x14ac:dyDescent="0.25">
      <c r="A43" s="53" t="s">
        <v>62</v>
      </c>
      <c r="B43" s="8" t="s">
        <v>12</v>
      </c>
      <c r="C43" s="9" t="s">
        <v>13</v>
      </c>
      <c r="D43" s="10">
        <v>0</v>
      </c>
      <c r="E43" s="10">
        <v>0</v>
      </c>
      <c r="F43" s="11">
        <v>0</v>
      </c>
      <c r="G43" s="11">
        <v>0</v>
      </c>
      <c r="H43" s="12">
        <f>SUM(D43:G43)</f>
        <v>0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</row>
    <row r="44" spans="1:156" x14ac:dyDescent="0.25">
      <c r="A44" s="54"/>
      <c r="B44" s="13" t="s">
        <v>14</v>
      </c>
      <c r="C44" s="14" t="s">
        <v>13</v>
      </c>
      <c r="D44" s="15">
        <v>34</v>
      </c>
      <c r="E44" s="15">
        <v>4</v>
      </c>
      <c r="F44" s="14">
        <v>3</v>
      </c>
      <c r="G44" s="14">
        <v>3</v>
      </c>
      <c r="H44" s="16">
        <f t="shared" ref="H44:H74" si="1">SUM(D44:G44)</f>
        <v>44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</row>
    <row r="45" spans="1:156" x14ac:dyDescent="0.25">
      <c r="A45" s="54"/>
      <c r="B45" s="17" t="s">
        <v>15</v>
      </c>
      <c r="C45" s="18" t="s">
        <v>13</v>
      </c>
      <c r="D45" s="19">
        <v>17</v>
      </c>
      <c r="E45" s="19">
        <v>0</v>
      </c>
      <c r="F45" s="14">
        <v>0</v>
      </c>
      <c r="G45" s="14">
        <v>0</v>
      </c>
      <c r="H45" s="16">
        <f t="shared" si="1"/>
        <v>17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</row>
    <row r="46" spans="1:156" x14ac:dyDescent="0.25">
      <c r="A46" s="54"/>
      <c r="B46" s="17" t="s">
        <v>16</v>
      </c>
      <c r="C46" s="18" t="s">
        <v>13</v>
      </c>
      <c r="D46" s="19">
        <v>0</v>
      </c>
      <c r="E46" s="19">
        <v>0</v>
      </c>
      <c r="F46" s="14">
        <v>0</v>
      </c>
      <c r="G46" s="14">
        <v>0</v>
      </c>
      <c r="H46" s="16">
        <f t="shared" si="1"/>
        <v>0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</row>
    <row r="47" spans="1:156" x14ac:dyDescent="0.25">
      <c r="A47" s="54"/>
      <c r="B47" s="17" t="s">
        <v>17</v>
      </c>
      <c r="C47" s="18" t="s">
        <v>13</v>
      </c>
      <c r="D47" s="19">
        <v>0</v>
      </c>
      <c r="E47" s="19">
        <v>0</v>
      </c>
      <c r="F47" s="14">
        <v>0</v>
      </c>
      <c r="G47" s="14">
        <v>0</v>
      </c>
      <c r="H47" s="16">
        <f t="shared" si="1"/>
        <v>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</row>
    <row r="48" spans="1:156" x14ac:dyDescent="0.25">
      <c r="A48" s="54"/>
      <c r="B48" s="20" t="s">
        <v>18</v>
      </c>
      <c r="C48" s="14" t="s">
        <v>18</v>
      </c>
      <c r="D48" s="15">
        <v>337</v>
      </c>
      <c r="E48" s="15">
        <v>47</v>
      </c>
      <c r="F48" s="14">
        <v>15</v>
      </c>
      <c r="G48" s="14">
        <v>18</v>
      </c>
      <c r="H48" s="16">
        <f t="shared" si="1"/>
        <v>417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</row>
    <row r="49" spans="1:156" x14ac:dyDescent="0.25">
      <c r="A49" s="54"/>
      <c r="B49" s="20" t="s">
        <v>19</v>
      </c>
      <c r="C49" s="14" t="s">
        <v>20</v>
      </c>
      <c r="D49" s="15">
        <v>105</v>
      </c>
      <c r="E49" s="15">
        <v>20</v>
      </c>
      <c r="F49" s="14">
        <v>20</v>
      </c>
      <c r="G49" s="14">
        <v>20</v>
      </c>
      <c r="H49" s="16">
        <f t="shared" si="1"/>
        <v>165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</row>
    <row r="50" spans="1:156" x14ac:dyDescent="0.25">
      <c r="A50" s="54"/>
      <c r="B50" s="20" t="s">
        <v>21</v>
      </c>
      <c r="C50" s="14" t="s">
        <v>22</v>
      </c>
      <c r="D50" s="15">
        <v>0</v>
      </c>
      <c r="E50" s="15">
        <v>0</v>
      </c>
      <c r="F50" s="14">
        <v>15</v>
      </c>
      <c r="G50" s="14">
        <v>0</v>
      </c>
      <c r="H50" s="16">
        <f t="shared" si="1"/>
        <v>15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</row>
    <row r="51" spans="1:156" x14ac:dyDescent="0.25">
      <c r="A51" s="54"/>
      <c r="B51" s="20" t="s">
        <v>23</v>
      </c>
      <c r="C51" s="14" t="s">
        <v>22</v>
      </c>
      <c r="D51" s="15">
        <v>0</v>
      </c>
      <c r="E51" s="15">
        <v>1</v>
      </c>
      <c r="F51" s="14">
        <v>0</v>
      </c>
      <c r="G51" s="14">
        <v>0</v>
      </c>
      <c r="H51" s="16">
        <f t="shared" si="1"/>
        <v>1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</row>
    <row r="52" spans="1:156" x14ac:dyDescent="0.25">
      <c r="A52" s="54"/>
      <c r="B52" s="20" t="s">
        <v>24</v>
      </c>
      <c r="C52" s="14" t="s">
        <v>22</v>
      </c>
      <c r="D52" s="15">
        <v>0</v>
      </c>
      <c r="E52" s="15">
        <v>0</v>
      </c>
      <c r="F52" s="14">
        <v>20</v>
      </c>
      <c r="G52" s="14">
        <v>0</v>
      </c>
      <c r="H52" s="16">
        <f t="shared" si="1"/>
        <v>20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</row>
    <row r="53" spans="1:156" x14ac:dyDescent="0.25">
      <c r="A53" s="54"/>
      <c r="B53" s="20" t="s">
        <v>25</v>
      </c>
      <c r="C53" s="14" t="s">
        <v>22</v>
      </c>
      <c r="D53" s="15">
        <v>0</v>
      </c>
      <c r="E53" s="15">
        <v>0</v>
      </c>
      <c r="F53" s="14">
        <v>0</v>
      </c>
      <c r="G53" s="14">
        <v>0</v>
      </c>
      <c r="H53" s="16">
        <f t="shared" si="1"/>
        <v>0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</row>
    <row r="54" spans="1:156" x14ac:dyDescent="0.25">
      <c r="A54" s="54"/>
      <c r="B54" s="20" t="s">
        <v>26</v>
      </c>
      <c r="C54" s="14" t="s">
        <v>22</v>
      </c>
      <c r="D54" s="15">
        <v>10</v>
      </c>
      <c r="E54" s="15">
        <v>0</v>
      </c>
      <c r="F54" s="14">
        <v>0</v>
      </c>
      <c r="G54" s="14">
        <v>0</v>
      </c>
      <c r="H54" s="16">
        <f t="shared" si="1"/>
        <v>10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</row>
    <row r="55" spans="1:156" x14ac:dyDescent="0.25">
      <c r="A55" s="54"/>
      <c r="B55" s="20" t="s">
        <v>27</v>
      </c>
      <c r="C55" s="14" t="s">
        <v>22</v>
      </c>
      <c r="D55" s="15">
        <v>0</v>
      </c>
      <c r="E55" s="15">
        <v>10</v>
      </c>
      <c r="F55" s="14">
        <v>30</v>
      </c>
      <c r="G55" s="14">
        <v>0</v>
      </c>
      <c r="H55" s="16">
        <f t="shared" si="1"/>
        <v>40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</row>
    <row r="56" spans="1:156" x14ac:dyDescent="0.25">
      <c r="A56" s="54"/>
      <c r="B56" s="20" t="s">
        <v>28</v>
      </c>
      <c r="C56" s="14" t="s">
        <v>22</v>
      </c>
      <c r="D56" s="15">
        <v>0</v>
      </c>
      <c r="E56" s="15">
        <v>15</v>
      </c>
      <c r="F56" s="14">
        <v>20</v>
      </c>
      <c r="G56" s="14">
        <v>0</v>
      </c>
      <c r="H56" s="16">
        <f t="shared" si="1"/>
        <v>35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</row>
    <row r="57" spans="1:156" x14ac:dyDescent="0.25">
      <c r="A57" s="54"/>
      <c r="B57" s="20" t="s">
        <v>30</v>
      </c>
      <c r="C57" s="14" t="s">
        <v>22</v>
      </c>
      <c r="D57" s="15">
        <v>0</v>
      </c>
      <c r="E57" s="15">
        <v>0</v>
      </c>
      <c r="F57" s="14">
        <v>0</v>
      </c>
      <c r="G57" s="14">
        <v>0</v>
      </c>
      <c r="H57" s="16">
        <f t="shared" si="1"/>
        <v>0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</row>
    <row r="58" spans="1:156" x14ac:dyDescent="0.25">
      <c r="A58" s="54"/>
      <c r="B58" s="20" t="s">
        <v>29</v>
      </c>
      <c r="C58" s="14" t="s">
        <v>22</v>
      </c>
      <c r="D58" s="15">
        <v>0</v>
      </c>
      <c r="E58" s="15">
        <v>0</v>
      </c>
      <c r="F58" s="14">
        <v>20</v>
      </c>
      <c r="G58" s="14">
        <v>0</v>
      </c>
      <c r="H58" s="16">
        <f t="shared" si="1"/>
        <v>20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</row>
    <row r="59" spans="1:156" x14ac:dyDescent="0.25">
      <c r="A59" s="54"/>
      <c r="B59" s="20" t="s">
        <v>31</v>
      </c>
      <c r="C59" s="14" t="s">
        <v>22</v>
      </c>
      <c r="D59" s="15">
        <v>13</v>
      </c>
      <c r="E59" s="15">
        <v>15</v>
      </c>
      <c r="F59" s="14">
        <v>20</v>
      </c>
      <c r="G59" s="14">
        <v>0</v>
      </c>
      <c r="H59" s="16">
        <f t="shared" si="1"/>
        <v>48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</row>
    <row r="60" spans="1:156" x14ac:dyDescent="0.25">
      <c r="A60" s="54"/>
      <c r="B60" s="20" t="s">
        <v>32</v>
      </c>
      <c r="C60" s="14" t="s">
        <v>22</v>
      </c>
      <c r="D60" s="15">
        <v>0</v>
      </c>
      <c r="E60" s="15">
        <v>0</v>
      </c>
      <c r="F60" s="14">
        <v>20</v>
      </c>
      <c r="G60" s="14">
        <v>0</v>
      </c>
      <c r="H60" s="16">
        <f t="shared" si="1"/>
        <v>20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</row>
    <row r="61" spans="1:156" x14ac:dyDescent="0.25">
      <c r="A61" s="54"/>
      <c r="B61" s="20" t="s">
        <v>33</v>
      </c>
      <c r="C61" s="14" t="s">
        <v>34</v>
      </c>
      <c r="D61" s="15">
        <v>760</v>
      </c>
      <c r="E61" s="15">
        <v>160</v>
      </c>
      <c r="F61" s="14">
        <v>650</v>
      </c>
      <c r="G61" s="14">
        <v>65</v>
      </c>
      <c r="H61" s="16">
        <f t="shared" si="1"/>
        <v>1635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</row>
    <row r="62" spans="1:156" x14ac:dyDescent="0.25">
      <c r="A62" s="54"/>
      <c r="B62" s="20" t="s">
        <v>35</v>
      </c>
      <c r="C62" s="14" t="s">
        <v>34</v>
      </c>
      <c r="D62" s="15">
        <v>785</v>
      </c>
      <c r="E62" s="15">
        <v>160</v>
      </c>
      <c r="F62" s="14">
        <v>675</v>
      </c>
      <c r="G62" s="14">
        <v>65</v>
      </c>
      <c r="H62" s="16">
        <f t="shared" si="1"/>
        <v>1685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</row>
    <row r="63" spans="1:156" x14ac:dyDescent="0.25">
      <c r="A63" s="54"/>
      <c r="B63" s="20" t="s">
        <v>36</v>
      </c>
      <c r="C63" s="14" t="s">
        <v>34</v>
      </c>
      <c r="D63" s="15">
        <v>0</v>
      </c>
      <c r="E63" s="15">
        <v>0</v>
      </c>
      <c r="F63" s="14">
        <v>0</v>
      </c>
      <c r="G63" s="14">
        <v>0</v>
      </c>
      <c r="H63" s="16">
        <f t="shared" si="1"/>
        <v>0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</row>
    <row r="64" spans="1:156" x14ac:dyDescent="0.25">
      <c r="A64" s="54"/>
      <c r="B64" s="21" t="s">
        <v>37</v>
      </c>
      <c r="C64" s="14" t="s">
        <v>34</v>
      </c>
      <c r="D64" s="15">
        <v>100</v>
      </c>
      <c r="E64" s="15">
        <v>210</v>
      </c>
      <c r="F64" s="14">
        <v>220</v>
      </c>
      <c r="G64" s="14">
        <v>150</v>
      </c>
      <c r="H64" s="16">
        <f t="shared" si="1"/>
        <v>680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</row>
    <row r="65" spans="1:156" x14ac:dyDescent="0.25">
      <c r="A65" s="54"/>
      <c r="B65" s="13" t="s">
        <v>38</v>
      </c>
      <c r="C65" s="14" t="s">
        <v>34</v>
      </c>
      <c r="D65" s="15">
        <v>70</v>
      </c>
      <c r="E65" s="15">
        <v>160</v>
      </c>
      <c r="F65" s="14">
        <v>180</v>
      </c>
      <c r="G65" s="14">
        <v>150</v>
      </c>
      <c r="H65" s="16">
        <f t="shared" si="1"/>
        <v>560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</row>
    <row r="66" spans="1:156" x14ac:dyDescent="0.25">
      <c r="A66" s="54"/>
      <c r="B66" s="13" t="s">
        <v>39</v>
      </c>
      <c r="C66" s="14" t="s">
        <v>34</v>
      </c>
      <c r="D66" s="15">
        <v>0</v>
      </c>
      <c r="E66" s="15">
        <v>0</v>
      </c>
      <c r="F66" s="14">
        <v>25</v>
      </c>
      <c r="G66" s="14">
        <v>15</v>
      </c>
      <c r="H66" s="16">
        <f t="shared" si="1"/>
        <v>40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</row>
    <row r="67" spans="1:156" x14ac:dyDescent="0.25">
      <c r="A67" s="54"/>
      <c r="B67" s="13" t="s">
        <v>40</v>
      </c>
      <c r="C67" s="14" t="s">
        <v>34</v>
      </c>
      <c r="D67" s="15">
        <v>0</v>
      </c>
      <c r="E67" s="15">
        <v>0</v>
      </c>
      <c r="F67" s="14">
        <v>0</v>
      </c>
      <c r="G67" s="14">
        <v>0</v>
      </c>
      <c r="H67" s="16">
        <f t="shared" si="1"/>
        <v>0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</row>
    <row r="68" spans="1:156" x14ac:dyDescent="0.25">
      <c r="A68" s="54"/>
      <c r="B68" s="13" t="s">
        <v>41</v>
      </c>
      <c r="C68" s="14" t="s">
        <v>34</v>
      </c>
      <c r="D68" s="15">
        <v>0</v>
      </c>
      <c r="E68" s="15">
        <v>0</v>
      </c>
      <c r="F68" s="14">
        <v>0</v>
      </c>
      <c r="G68" s="14">
        <v>0</v>
      </c>
      <c r="H68" s="16">
        <f t="shared" si="1"/>
        <v>0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</row>
    <row r="69" spans="1:156" x14ac:dyDescent="0.25">
      <c r="A69" s="54"/>
      <c r="B69" s="13" t="s">
        <v>42</v>
      </c>
      <c r="C69" s="14" t="s">
        <v>34</v>
      </c>
      <c r="D69" s="15">
        <v>0</v>
      </c>
      <c r="E69" s="15">
        <v>0</v>
      </c>
      <c r="F69" s="14">
        <v>0</v>
      </c>
      <c r="G69" s="14">
        <v>0</v>
      </c>
      <c r="H69" s="16">
        <f t="shared" si="1"/>
        <v>0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</row>
    <row r="70" spans="1:156" x14ac:dyDescent="0.25">
      <c r="A70" s="54"/>
      <c r="B70" s="13" t="s">
        <v>50</v>
      </c>
      <c r="C70" s="14" t="s">
        <v>34</v>
      </c>
      <c r="D70" s="15">
        <v>0</v>
      </c>
      <c r="E70" s="15">
        <v>0</v>
      </c>
      <c r="F70" s="14">
        <v>0</v>
      </c>
      <c r="G70" s="14">
        <v>0</v>
      </c>
      <c r="H70" s="16">
        <f t="shared" si="1"/>
        <v>0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</row>
    <row r="71" spans="1:156" x14ac:dyDescent="0.25">
      <c r="A71" s="54"/>
      <c r="B71" s="13" t="s">
        <v>44</v>
      </c>
      <c r="C71" s="14" t="s">
        <v>45</v>
      </c>
      <c r="D71" s="15">
        <v>10</v>
      </c>
      <c r="E71" s="15">
        <v>5</v>
      </c>
      <c r="F71" s="14">
        <v>12</v>
      </c>
      <c r="G71" s="14">
        <v>2</v>
      </c>
      <c r="H71" s="16">
        <f t="shared" si="1"/>
        <v>29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</row>
    <row r="72" spans="1:156" x14ac:dyDescent="0.25">
      <c r="A72" s="54"/>
      <c r="B72" s="13" t="s">
        <v>46</v>
      </c>
      <c r="C72" s="14" t="s">
        <v>45</v>
      </c>
      <c r="D72" s="15">
        <v>10</v>
      </c>
      <c r="E72" s="15">
        <v>0</v>
      </c>
      <c r="F72" s="14">
        <v>12</v>
      </c>
      <c r="G72" s="14">
        <v>2</v>
      </c>
      <c r="H72" s="16">
        <f t="shared" si="1"/>
        <v>24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</row>
    <row r="73" spans="1:156" x14ac:dyDescent="0.25">
      <c r="A73" s="54"/>
      <c r="B73" s="13" t="s">
        <v>47</v>
      </c>
      <c r="C73" s="14" t="s">
        <v>45</v>
      </c>
      <c r="D73" s="15">
        <v>10</v>
      </c>
      <c r="E73" s="15">
        <v>5</v>
      </c>
      <c r="F73" s="14">
        <v>12</v>
      </c>
      <c r="G73" s="14">
        <v>2</v>
      </c>
      <c r="H73" s="16">
        <f t="shared" si="1"/>
        <v>29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</row>
    <row r="74" spans="1:156" x14ac:dyDescent="0.25">
      <c r="A74" s="54"/>
      <c r="B74" s="13" t="s">
        <v>48</v>
      </c>
      <c r="C74" s="14" t="s">
        <v>45</v>
      </c>
      <c r="D74" s="15">
        <v>10</v>
      </c>
      <c r="E74" s="15">
        <v>0</v>
      </c>
      <c r="F74" s="14">
        <v>12</v>
      </c>
      <c r="G74" s="14">
        <v>2</v>
      </c>
      <c r="H74" s="16">
        <f t="shared" si="1"/>
        <v>24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</row>
    <row r="75" spans="1:156" ht="15.75" thickBot="1" x14ac:dyDescent="0.3">
      <c r="A75" s="31"/>
      <c r="B75" s="22" t="s">
        <v>49</v>
      </c>
      <c r="C75" s="23" t="s">
        <v>45</v>
      </c>
      <c r="D75" s="24">
        <v>10</v>
      </c>
      <c r="E75" s="24">
        <v>0</v>
      </c>
      <c r="F75" s="23">
        <v>12</v>
      </c>
      <c r="G75" s="23">
        <v>2</v>
      </c>
      <c r="H75" s="25">
        <f>SUM(D75:G75)</f>
        <v>24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</row>
    <row r="76" spans="1:156" s="32" customFormat="1" ht="19.5" customHeight="1" thickBot="1" x14ac:dyDescent="0.3">
      <c r="A76" s="26"/>
      <c r="B76" s="27"/>
      <c r="C76" s="28"/>
      <c r="D76" s="29"/>
      <c r="E76" s="29"/>
      <c r="F76" s="28"/>
      <c r="G76" s="28"/>
      <c r="H76" s="30">
        <f>SUM(H43:H75)</f>
        <v>5582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</row>
    <row r="77" spans="1:156" x14ac:dyDescent="0.25">
      <c r="A77" s="53" t="s">
        <v>63</v>
      </c>
      <c r="B77" s="8" t="s">
        <v>12</v>
      </c>
      <c r="C77" s="9" t="s">
        <v>13</v>
      </c>
      <c r="D77" s="10">
        <v>0</v>
      </c>
      <c r="E77" s="10">
        <v>0</v>
      </c>
      <c r="F77" s="11">
        <v>0</v>
      </c>
      <c r="G77" s="11">
        <v>0</v>
      </c>
      <c r="H77" s="12">
        <f>SUM(D77:G77)</f>
        <v>0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</row>
    <row r="78" spans="1:156" x14ac:dyDescent="0.25">
      <c r="A78" s="54"/>
      <c r="B78" s="13" t="s">
        <v>14</v>
      </c>
      <c r="C78" s="14" t="s">
        <v>13</v>
      </c>
      <c r="D78" s="15">
        <v>21</v>
      </c>
      <c r="E78" s="15">
        <v>7</v>
      </c>
      <c r="F78" s="14">
        <v>3</v>
      </c>
      <c r="G78" s="14">
        <v>0</v>
      </c>
      <c r="H78" s="16">
        <f t="shared" ref="H78:H108" si="2">SUM(D78:G78)</f>
        <v>31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</row>
    <row r="79" spans="1:156" x14ac:dyDescent="0.25">
      <c r="A79" s="54"/>
      <c r="B79" s="17" t="s">
        <v>15</v>
      </c>
      <c r="C79" s="18" t="s">
        <v>13</v>
      </c>
      <c r="D79" s="19">
        <v>0</v>
      </c>
      <c r="E79" s="19">
        <v>0</v>
      </c>
      <c r="F79" s="14">
        <v>0</v>
      </c>
      <c r="G79" s="14">
        <v>0</v>
      </c>
      <c r="H79" s="16">
        <f t="shared" si="2"/>
        <v>0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</row>
    <row r="80" spans="1:156" x14ac:dyDescent="0.25">
      <c r="A80" s="54"/>
      <c r="B80" s="17" t="s">
        <v>16</v>
      </c>
      <c r="C80" s="18" t="s">
        <v>13</v>
      </c>
      <c r="D80" s="19">
        <v>0</v>
      </c>
      <c r="E80" s="19">
        <v>0</v>
      </c>
      <c r="F80" s="14">
        <v>0</v>
      </c>
      <c r="G80" s="14">
        <v>0</v>
      </c>
      <c r="H80" s="16">
        <f t="shared" si="2"/>
        <v>0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</row>
    <row r="81" spans="1:156" x14ac:dyDescent="0.25">
      <c r="A81" s="54"/>
      <c r="B81" s="17" t="s">
        <v>17</v>
      </c>
      <c r="C81" s="18" t="s">
        <v>13</v>
      </c>
      <c r="D81" s="19">
        <v>36</v>
      </c>
      <c r="E81" s="19">
        <v>30</v>
      </c>
      <c r="F81" s="14">
        <v>0</v>
      </c>
      <c r="G81" s="14">
        <v>0</v>
      </c>
      <c r="H81" s="16">
        <f t="shared" si="2"/>
        <v>66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</row>
    <row r="82" spans="1:156" x14ac:dyDescent="0.25">
      <c r="A82" s="54"/>
      <c r="B82" s="20" t="s">
        <v>18</v>
      </c>
      <c r="C82" s="14" t="s">
        <v>18</v>
      </c>
      <c r="D82" s="15">
        <v>50</v>
      </c>
      <c r="E82" s="15">
        <v>20</v>
      </c>
      <c r="F82" s="14">
        <v>0</v>
      </c>
      <c r="G82" s="14">
        <v>0</v>
      </c>
      <c r="H82" s="16">
        <f t="shared" si="2"/>
        <v>70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</row>
    <row r="83" spans="1:156" x14ac:dyDescent="0.25">
      <c r="A83" s="54"/>
      <c r="B83" s="20" t="s">
        <v>19</v>
      </c>
      <c r="C83" s="14" t="s">
        <v>20</v>
      </c>
      <c r="D83" s="15">
        <v>80</v>
      </c>
      <c r="E83" s="15">
        <v>50</v>
      </c>
      <c r="F83" s="14">
        <v>0</v>
      </c>
      <c r="G83" s="14">
        <v>0</v>
      </c>
      <c r="H83" s="16">
        <f t="shared" si="2"/>
        <v>130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</row>
    <row r="84" spans="1:156" x14ac:dyDescent="0.25">
      <c r="A84" s="54"/>
      <c r="B84" s="20" t="s">
        <v>21</v>
      </c>
      <c r="C84" s="14" t="s">
        <v>22</v>
      </c>
      <c r="D84" s="15">
        <v>0</v>
      </c>
      <c r="E84" s="15">
        <v>0</v>
      </c>
      <c r="F84" s="14">
        <v>0</v>
      </c>
      <c r="G84" s="14">
        <v>0</v>
      </c>
      <c r="H84" s="16">
        <f t="shared" si="2"/>
        <v>0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</row>
    <row r="85" spans="1:156" x14ac:dyDescent="0.25">
      <c r="A85" s="54"/>
      <c r="B85" s="20" t="s">
        <v>23</v>
      </c>
      <c r="C85" s="14" t="s">
        <v>22</v>
      </c>
      <c r="D85" s="15">
        <v>5</v>
      </c>
      <c r="E85" s="15">
        <v>0</v>
      </c>
      <c r="F85" s="14">
        <v>0</v>
      </c>
      <c r="G85" s="14">
        <v>0</v>
      </c>
      <c r="H85" s="16">
        <f t="shared" si="2"/>
        <v>5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</row>
    <row r="86" spans="1:156" x14ac:dyDescent="0.25">
      <c r="A86" s="54"/>
      <c r="B86" s="20" t="s">
        <v>24</v>
      </c>
      <c r="C86" s="14" t="s">
        <v>22</v>
      </c>
      <c r="D86" s="15">
        <v>8</v>
      </c>
      <c r="E86" s="15">
        <v>0</v>
      </c>
      <c r="F86" s="14">
        <v>3</v>
      </c>
      <c r="G86" s="14">
        <v>0</v>
      </c>
      <c r="H86" s="16">
        <f t="shared" si="2"/>
        <v>11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</row>
    <row r="87" spans="1:156" x14ac:dyDescent="0.25">
      <c r="A87" s="54"/>
      <c r="B87" s="20" t="s">
        <v>25</v>
      </c>
      <c r="C87" s="14" t="s">
        <v>22</v>
      </c>
      <c r="D87" s="15">
        <v>0</v>
      </c>
      <c r="E87" s="15">
        <v>0</v>
      </c>
      <c r="F87" s="14">
        <v>0</v>
      </c>
      <c r="G87" s="14">
        <v>0</v>
      </c>
      <c r="H87" s="16">
        <f t="shared" si="2"/>
        <v>0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</row>
    <row r="88" spans="1:156" x14ac:dyDescent="0.25">
      <c r="A88" s="54"/>
      <c r="B88" s="20" t="s">
        <v>26</v>
      </c>
      <c r="C88" s="14" t="s">
        <v>22</v>
      </c>
      <c r="D88" s="15">
        <v>0</v>
      </c>
      <c r="E88" s="15">
        <v>0</v>
      </c>
      <c r="F88" s="14">
        <v>0</v>
      </c>
      <c r="G88" s="14">
        <v>0</v>
      </c>
      <c r="H88" s="16">
        <f t="shared" si="2"/>
        <v>0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</row>
    <row r="89" spans="1:156" x14ac:dyDescent="0.25">
      <c r="A89" s="54"/>
      <c r="B89" s="20" t="s">
        <v>27</v>
      </c>
      <c r="C89" s="14" t="s">
        <v>22</v>
      </c>
      <c r="D89" s="15">
        <v>5</v>
      </c>
      <c r="E89" s="15">
        <v>10</v>
      </c>
      <c r="F89" s="14">
        <v>0</v>
      </c>
      <c r="G89" s="14">
        <v>0</v>
      </c>
      <c r="H89" s="16">
        <f t="shared" si="2"/>
        <v>15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</row>
    <row r="90" spans="1:156" x14ac:dyDescent="0.25">
      <c r="A90" s="54"/>
      <c r="B90" s="20" t="s">
        <v>28</v>
      </c>
      <c r="C90" s="14" t="s">
        <v>22</v>
      </c>
      <c r="D90" s="15">
        <v>5</v>
      </c>
      <c r="E90" s="15">
        <v>10</v>
      </c>
      <c r="F90" s="14">
        <v>0</v>
      </c>
      <c r="G90" s="14">
        <v>0</v>
      </c>
      <c r="H90" s="16">
        <f t="shared" si="2"/>
        <v>15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</row>
    <row r="91" spans="1:156" x14ac:dyDescent="0.25">
      <c r="A91" s="54"/>
      <c r="B91" s="20" t="s">
        <v>29</v>
      </c>
      <c r="C91" s="14" t="s">
        <v>22</v>
      </c>
      <c r="D91" s="15">
        <v>8</v>
      </c>
      <c r="E91" s="15">
        <v>0</v>
      </c>
      <c r="F91" s="14">
        <v>0</v>
      </c>
      <c r="G91" s="14">
        <v>0</v>
      </c>
      <c r="H91" s="16">
        <f t="shared" si="2"/>
        <v>8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</row>
    <row r="92" spans="1:156" x14ac:dyDescent="0.25">
      <c r="A92" s="54"/>
      <c r="B92" s="20" t="s">
        <v>30</v>
      </c>
      <c r="C92" s="14" t="s">
        <v>22</v>
      </c>
      <c r="D92" s="15">
        <v>0</v>
      </c>
      <c r="E92" s="15">
        <v>0</v>
      </c>
      <c r="F92" s="14">
        <v>0</v>
      </c>
      <c r="G92" s="14">
        <v>0</v>
      </c>
      <c r="H92" s="16">
        <f t="shared" si="2"/>
        <v>0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</row>
    <row r="93" spans="1:156" ht="15.75" x14ac:dyDescent="0.3">
      <c r="A93" s="54"/>
      <c r="B93" s="20" t="s">
        <v>31</v>
      </c>
      <c r="C93" s="14" t="s">
        <v>22</v>
      </c>
      <c r="D93" s="15">
        <v>18</v>
      </c>
      <c r="E93" s="15">
        <v>0</v>
      </c>
      <c r="F93" s="14">
        <v>1</v>
      </c>
      <c r="G93" s="14">
        <v>0</v>
      </c>
      <c r="H93" s="16">
        <f t="shared" si="2"/>
        <v>19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</row>
    <row r="94" spans="1:156" x14ac:dyDescent="0.25">
      <c r="A94" s="54"/>
      <c r="B94" s="20" t="s">
        <v>32</v>
      </c>
      <c r="C94" s="14" t="s">
        <v>22</v>
      </c>
      <c r="D94" s="15">
        <v>0</v>
      </c>
      <c r="E94" s="15">
        <v>0</v>
      </c>
      <c r="F94" s="14">
        <v>0</v>
      </c>
      <c r="G94" s="14">
        <v>0</v>
      </c>
      <c r="H94" s="16">
        <f t="shared" si="2"/>
        <v>0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</row>
    <row r="95" spans="1:156" x14ac:dyDescent="0.25">
      <c r="A95" s="54"/>
      <c r="B95" s="20" t="s">
        <v>33</v>
      </c>
      <c r="C95" s="14" t="s">
        <v>34</v>
      </c>
      <c r="D95" s="15">
        <v>1000</v>
      </c>
      <c r="E95" s="15">
        <v>50</v>
      </c>
      <c r="F95" s="14">
        <v>0</v>
      </c>
      <c r="G95" s="14">
        <v>0</v>
      </c>
      <c r="H95" s="16">
        <f t="shared" si="2"/>
        <v>1050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</row>
    <row r="96" spans="1:156" x14ac:dyDescent="0.25">
      <c r="A96" s="54"/>
      <c r="B96" s="20" t="s">
        <v>35</v>
      </c>
      <c r="C96" s="14" t="s">
        <v>34</v>
      </c>
      <c r="D96" s="15">
        <v>1030</v>
      </c>
      <c r="E96" s="15">
        <v>100</v>
      </c>
      <c r="F96" s="14">
        <v>0</v>
      </c>
      <c r="G96" s="14">
        <v>0</v>
      </c>
      <c r="H96" s="16">
        <f t="shared" si="2"/>
        <v>1130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</row>
    <row r="97" spans="1:156" x14ac:dyDescent="0.25">
      <c r="A97" s="54"/>
      <c r="B97" s="20" t="s">
        <v>36</v>
      </c>
      <c r="C97" s="14" t="s">
        <v>34</v>
      </c>
      <c r="D97" s="15">
        <v>0</v>
      </c>
      <c r="E97" s="15">
        <v>0</v>
      </c>
      <c r="F97" s="14">
        <v>0</v>
      </c>
      <c r="G97" s="14">
        <v>0</v>
      </c>
      <c r="H97" s="16">
        <f t="shared" si="2"/>
        <v>0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</row>
    <row r="98" spans="1:156" x14ac:dyDescent="0.25">
      <c r="A98" s="54"/>
      <c r="B98" s="21" t="s">
        <v>37</v>
      </c>
      <c r="C98" s="14" t="s">
        <v>34</v>
      </c>
      <c r="D98" s="15">
        <v>30</v>
      </c>
      <c r="E98" s="15">
        <v>80</v>
      </c>
      <c r="F98" s="14">
        <v>0</v>
      </c>
      <c r="G98" s="14">
        <v>0</v>
      </c>
      <c r="H98" s="16">
        <f t="shared" si="2"/>
        <v>110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</row>
    <row r="99" spans="1:156" x14ac:dyDescent="0.25">
      <c r="A99" s="54"/>
      <c r="B99" s="13" t="s">
        <v>38</v>
      </c>
      <c r="C99" s="14" t="s">
        <v>34</v>
      </c>
      <c r="D99" s="15">
        <v>30</v>
      </c>
      <c r="E99" s="15">
        <v>80</v>
      </c>
      <c r="F99" s="14">
        <v>0</v>
      </c>
      <c r="G99" s="14">
        <v>0</v>
      </c>
      <c r="H99" s="16">
        <f t="shared" si="2"/>
        <v>110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</row>
    <row r="100" spans="1:156" x14ac:dyDescent="0.25">
      <c r="A100" s="54"/>
      <c r="B100" s="13" t="s">
        <v>39</v>
      </c>
      <c r="C100" s="14" t="s">
        <v>34</v>
      </c>
      <c r="D100" s="15">
        <v>0</v>
      </c>
      <c r="E100" s="15">
        <v>0</v>
      </c>
      <c r="F100" s="14">
        <v>0</v>
      </c>
      <c r="G100" s="14">
        <v>0</v>
      </c>
      <c r="H100" s="16">
        <f t="shared" si="2"/>
        <v>0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</row>
    <row r="101" spans="1:156" x14ac:dyDescent="0.25">
      <c r="A101" s="54"/>
      <c r="B101" s="13" t="s">
        <v>40</v>
      </c>
      <c r="C101" s="14" t="s">
        <v>34</v>
      </c>
      <c r="D101" s="15">
        <v>0</v>
      </c>
      <c r="E101" s="15">
        <v>0</v>
      </c>
      <c r="F101" s="14">
        <v>0</v>
      </c>
      <c r="G101" s="14">
        <v>0</v>
      </c>
      <c r="H101" s="16">
        <f t="shared" si="2"/>
        <v>0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</row>
    <row r="102" spans="1:156" x14ac:dyDescent="0.25">
      <c r="A102" s="54"/>
      <c r="B102" s="13" t="s">
        <v>41</v>
      </c>
      <c r="C102" s="14" t="s">
        <v>34</v>
      </c>
      <c r="D102" s="15">
        <v>0</v>
      </c>
      <c r="E102" s="15">
        <v>0</v>
      </c>
      <c r="F102" s="14">
        <v>0</v>
      </c>
      <c r="G102" s="14">
        <v>0</v>
      </c>
      <c r="H102" s="16">
        <f t="shared" si="2"/>
        <v>0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</row>
    <row r="103" spans="1:156" x14ac:dyDescent="0.25">
      <c r="A103" s="54"/>
      <c r="B103" s="13" t="s">
        <v>42</v>
      </c>
      <c r="C103" s="14" t="s">
        <v>34</v>
      </c>
      <c r="D103" s="15">
        <v>0</v>
      </c>
      <c r="E103" s="15">
        <v>0</v>
      </c>
      <c r="F103" s="14">
        <v>0</v>
      </c>
      <c r="G103" s="14">
        <v>0</v>
      </c>
      <c r="H103" s="16">
        <f t="shared" si="2"/>
        <v>0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</row>
    <row r="104" spans="1:156" x14ac:dyDescent="0.25">
      <c r="A104" s="54"/>
      <c r="B104" s="13" t="s">
        <v>50</v>
      </c>
      <c r="C104" s="14" t="s">
        <v>34</v>
      </c>
      <c r="D104" s="15">
        <v>0</v>
      </c>
      <c r="E104" s="15">
        <v>0</v>
      </c>
      <c r="F104" s="14">
        <v>0</v>
      </c>
      <c r="G104" s="14">
        <v>0</v>
      </c>
      <c r="H104" s="16">
        <f t="shared" si="2"/>
        <v>0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</row>
    <row r="105" spans="1:156" x14ac:dyDescent="0.25">
      <c r="A105" s="54"/>
      <c r="B105" s="13" t="s">
        <v>44</v>
      </c>
      <c r="C105" s="14" t="s">
        <v>45</v>
      </c>
      <c r="D105" s="15">
        <v>10</v>
      </c>
      <c r="E105" s="15">
        <v>0</v>
      </c>
      <c r="F105" s="14">
        <v>0</v>
      </c>
      <c r="G105" s="14">
        <v>0</v>
      </c>
      <c r="H105" s="16">
        <f t="shared" si="2"/>
        <v>10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</row>
    <row r="106" spans="1:156" x14ac:dyDescent="0.25">
      <c r="A106" s="54"/>
      <c r="B106" s="13" t="s">
        <v>46</v>
      </c>
      <c r="C106" s="14" t="s">
        <v>45</v>
      </c>
      <c r="D106" s="15">
        <v>10</v>
      </c>
      <c r="E106" s="15">
        <v>0</v>
      </c>
      <c r="F106" s="14">
        <v>0</v>
      </c>
      <c r="G106" s="14">
        <v>0</v>
      </c>
      <c r="H106" s="16">
        <f t="shared" si="2"/>
        <v>10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</row>
    <row r="107" spans="1:156" x14ac:dyDescent="0.25">
      <c r="A107" s="54"/>
      <c r="B107" s="13" t="s">
        <v>47</v>
      </c>
      <c r="C107" s="14" t="s">
        <v>45</v>
      </c>
      <c r="D107" s="15">
        <v>10</v>
      </c>
      <c r="E107" s="15">
        <v>0</v>
      </c>
      <c r="F107" s="14">
        <v>0</v>
      </c>
      <c r="G107" s="14">
        <v>0</v>
      </c>
      <c r="H107" s="16">
        <f t="shared" si="2"/>
        <v>10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</row>
    <row r="108" spans="1:156" x14ac:dyDescent="0.25">
      <c r="A108" s="54"/>
      <c r="B108" s="13" t="s">
        <v>48</v>
      </c>
      <c r="C108" s="14" t="s">
        <v>45</v>
      </c>
      <c r="D108" s="15">
        <v>10</v>
      </c>
      <c r="E108" s="15">
        <v>0</v>
      </c>
      <c r="F108" s="14">
        <v>0</v>
      </c>
      <c r="G108" s="14">
        <v>0</v>
      </c>
      <c r="H108" s="16">
        <f t="shared" si="2"/>
        <v>10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</row>
    <row r="109" spans="1:156" ht="15.75" thickBot="1" x14ac:dyDescent="0.3">
      <c r="A109" s="54"/>
      <c r="B109" s="22" t="s">
        <v>49</v>
      </c>
      <c r="C109" s="23" t="s">
        <v>45</v>
      </c>
      <c r="D109" s="24">
        <v>10</v>
      </c>
      <c r="E109" s="24">
        <v>0</v>
      </c>
      <c r="F109" s="23">
        <v>0</v>
      </c>
      <c r="G109" s="23">
        <v>0</v>
      </c>
      <c r="H109" s="25">
        <f>SUM(D109:G109)</f>
        <v>10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</row>
    <row r="110" spans="1:156" ht="15.75" thickBot="1" x14ac:dyDescent="0.3">
      <c r="A110" s="33"/>
      <c r="B110" s="34"/>
      <c r="E110" s="1">
        <v>0</v>
      </c>
      <c r="F110" s="1">
        <v>0</v>
      </c>
      <c r="H110" s="35">
        <f>SUM(H77:H109)</f>
        <v>2820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</row>
    <row r="111" spans="1:156" ht="19.5" thickBot="1" x14ac:dyDescent="0.35">
      <c r="A111" s="36" t="s">
        <v>51</v>
      </c>
      <c r="B111" s="37"/>
      <c r="C111" s="38"/>
      <c r="H111" s="2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</row>
    <row r="112" spans="1:156" ht="18.75" x14ac:dyDescent="0.3">
      <c r="A112" s="39" t="s">
        <v>52</v>
      </c>
      <c r="B112" s="40"/>
      <c r="C112" s="41">
        <f>H42+H76+H110</f>
        <v>14002</v>
      </c>
      <c r="D112" s="42"/>
      <c r="E112" s="42"/>
      <c r="F112" s="42"/>
      <c r="G112" s="42"/>
      <c r="H112" s="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</row>
    <row r="113" spans="1:156" ht="46.5" thickBot="1" x14ac:dyDescent="0.35">
      <c r="A113" s="43" t="s">
        <v>53</v>
      </c>
      <c r="B113" s="44"/>
      <c r="C113" s="45" t="s">
        <v>54</v>
      </c>
      <c r="D113" s="46"/>
      <c r="E113" s="46"/>
      <c r="F113" s="46"/>
      <c r="G113" s="46"/>
      <c r="H113" s="2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</row>
    <row r="114" spans="1:156" x14ac:dyDescent="0.25">
      <c r="A114" s="32"/>
      <c r="B114" s="47"/>
      <c r="C114" s="47"/>
      <c r="D114" s="47"/>
      <c r="E114" s="47"/>
      <c r="F114" s="47"/>
      <c r="G114" s="47"/>
      <c r="H114" s="32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</row>
    <row r="115" spans="1:156" x14ac:dyDescent="0.25"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</row>
    <row r="116" spans="1:156" x14ac:dyDescent="0.25"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</row>
    <row r="117" spans="1:156" x14ac:dyDescent="0.25">
      <c r="A117" s="49" t="s">
        <v>55</v>
      </c>
      <c r="B117" s="50"/>
      <c r="C117" s="50"/>
      <c r="D117" s="50"/>
      <c r="E117" s="50"/>
      <c r="F117" s="50"/>
      <c r="G117" s="50" t="s">
        <v>58</v>
      </c>
      <c r="H117" s="51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</row>
    <row r="118" spans="1:156" x14ac:dyDescent="0.25">
      <c r="A118" s="52" t="s">
        <v>57</v>
      </c>
      <c r="H118" s="48" t="s">
        <v>59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</row>
    <row r="119" spans="1:156" x14ac:dyDescent="0.25">
      <c r="A119" s="52" t="s">
        <v>56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</row>
  </sheetData>
  <mergeCells count="8">
    <mergeCell ref="A43:A74"/>
    <mergeCell ref="A77:A109"/>
    <mergeCell ref="A3:H3"/>
    <mergeCell ref="A4:H4"/>
    <mergeCell ref="A5:H5"/>
    <mergeCell ref="A6:H6"/>
    <mergeCell ref="C7:H7"/>
    <mergeCell ref="A9:A41"/>
  </mergeCells>
  <pageMargins left="0.70866141732283472" right="0.70866141732283472" top="0.74803149606299213" bottom="0.74803149606299213" header="0.31496062992125984" footer="0.31496062992125984"/>
  <pageSetup paperSize="5" scale="47" orientation="portrait" r:id="rId1"/>
  <rowBreaks count="1" manualBreakCount="1"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- septiembre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Hanelyn Gomez</cp:lastModifiedBy>
  <cp:lastPrinted>2022-10-06T19:21:01Z</cp:lastPrinted>
  <dcterms:created xsi:type="dcterms:W3CDTF">2022-04-11T13:39:19Z</dcterms:created>
  <dcterms:modified xsi:type="dcterms:W3CDTF">2023-01-05T18:16:44Z</dcterms:modified>
</cp:coreProperties>
</file>