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5fe563ec0cbbdc2/Escritorio/Diciembre/Estad.Museo.oct^Jnov^Jdic/"/>
    </mc:Choice>
  </mc:AlternateContent>
  <xr:revisionPtr revIDLastSave="0" documentId="8_{0587D1D8-A12D-4400-B288-EAC6C3DC93B4}" xr6:coauthVersionLast="47" xr6:coauthVersionMax="47" xr10:uidLastSave="{00000000-0000-0000-0000-000000000000}"/>
  <bookViews>
    <workbookView xWindow="-120" yWindow="-120" windowWidth="21840" windowHeight="13140"/>
  </bookViews>
  <sheets>
    <sheet name="Oct-Nov-D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  <c r="D14" i="1"/>
  <c r="C14" i="1"/>
  <c r="B14" i="1"/>
  <c r="P11" i="1"/>
  <c r="P14" i="1" s="1"/>
  <c r="D19" i="1" s="1"/>
  <c r="K11" i="1"/>
  <c r="K14" i="1" s="1"/>
  <c r="D18" i="1" s="1"/>
  <c r="F11" i="1"/>
  <c r="F14" i="1" s="1"/>
  <c r="D17" i="1" s="1"/>
  <c r="D20" i="1" l="1"/>
</calcChain>
</file>

<file path=xl/sharedStrings.xml><?xml version="1.0" encoding="utf-8"?>
<sst xmlns="http://schemas.openxmlformats.org/spreadsheetml/2006/main" count="39" uniqueCount="31">
  <si>
    <t>DIRECCIÓN DEL MUSEO JUAN PABLO DUARTE</t>
  </si>
  <si>
    <t>VÍA: OFICINA DE ACCESO A LA INFORMACION PÚBLICA</t>
  </si>
  <si>
    <t xml:space="preserve">                    Estadísticas de Visitas al Museo Juan Pablo Duarte</t>
  </si>
  <si>
    <t>NACIONALES</t>
  </si>
  <si>
    <t>EXTRANJEROS</t>
  </si>
  <si>
    <t xml:space="preserve">VISITANTES ESCOLARES </t>
  </si>
  <si>
    <t>MES</t>
  </si>
  <si>
    <t xml:space="preserve">Adultos </t>
  </si>
  <si>
    <t xml:space="preserve">Niños </t>
  </si>
  <si>
    <t>Total</t>
  </si>
  <si>
    <t>Niños</t>
  </si>
  <si>
    <t>Prof</t>
  </si>
  <si>
    <t xml:space="preserve">Alumnos </t>
  </si>
  <si>
    <t xml:space="preserve">Varones </t>
  </si>
  <si>
    <t>Hembras</t>
  </si>
  <si>
    <t xml:space="preserve">hambras </t>
  </si>
  <si>
    <t>Varones</t>
  </si>
  <si>
    <t xml:space="preserve">Hembras </t>
  </si>
  <si>
    <t xml:space="preserve">hembras </t>
  </si>
  <si>
    <t xml:space="preserve">varones </t>
  </si>
  <si>
    <t>OCTUBRE</t>
  </si>
  <si>
    <t>NOVIEMBRE</t>
  </si>
  <si>
    <t>DICIEMBRE</t>
  </si>
  <si>
    <t xml:space="preserve">Sumas </t>
  </si>
  <si>
    <t>RESUMEN:</t>
  </si>
  <si>
    <t>Fecha en que se rinde este informe</t>
  </si>
  <si>
    <t xml:space="preserve">   Visitantes  del público : </t>
  </si>
  <si>
    <t xml:space="preserve">  Visitantes  extranjeros :</t>
  </si>
  <si>
    <t xml:space="preserve">        Visitantes Escolares:</t>
  </si>
  <si>
    <t xml:space="preserve">                                     Total :</t>
  </si>
  <si>
    <r>
      <t>Período del Trimestre (mes | año) : OBTUBRE-DICIEMBRE</t>
    </r>
    <r>
      <rPr>
        <b/>
        <sz val="14"/>
        <color rgb="FF000000"/>
        <rFont val="Amasis MT Pro Light"/>
        <family val="1"/>
      </rPr>
      <t xml:space="preserve">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</si>
</sst>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 &quot;* #,##0&quot; &quot;;&quot; &quot;* &quot;(&quot;#,##0&quot;)&quot;;&quot; &quot;* &quot;- &quot;;&quot; &quot;@&quot; &quot;"/>
  </numFmts>
  <fonts count="10" x14ac:knownFonts="1">
    <font>
      <sz val="11"/>
      <color rgb="FF000000"/>
      <name val="Calibri"/>
      <family val="2"/>
    </font>
    <font>
      <sz val="11"/>
      <color rgb="FF000000"/>
      <name val="Amasis MT Pro Light"/>
      <family val="1"/>
    </font>
    <font>
      <b/>
      <sz val="16"/>
      <color rgb="FF000000"/>
      <name val="Amasis MT Pro Light"/>
      <family val="1"/>
    </font>
    <font>
      <b/>
      <sz val="11"/>
      <color rgb="FF000000"/>
      <name val="Amasis MT Pro Light"/>
      <family val="1"/>
    </font>
    <font>
      <sz val="14"/>
      <color rgb="FF000000"/>
      <name val="Amasis MT Pro Light"/>
      <family val="1"/>
    </font>
    <font>
      <b/>
      <sz val="14"/>
      <color rgb="FF000000"/>
      <name val="Amasis MT Pro Light"/>
      <family val="1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/>
    <xf numFmtId="0" fontId="0" fillId="0" borderId="1" xfId="0" applyBorder="1"/>
    <xf numFmtId="0" fontId="6" fillId="0" borderId="8" xfId="0" applyFont="1" applyFill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 textRotation="90" wrapText="1"/>
    </xf>
    <xf numFmtId="0" fontId="6" fillId="0" borderId="0" xfId="0" applyFont="1" applyAlignment="1">
      <alignment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 textRotation="90" wrapText="1"/>
    </xf>
    <xf numFmtId="0" fontId="0" fillId="0" borderId="19" xfId="0" applyBorder="1" applyAlignment="1">
      <alignment horizontal="center" textRotation="255"/>
    </xf>
    <xf numFmtId="0" fontId="7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0" fillId="0" borderId="19" xfId="0" applyBorder="1"/>
    <xf numFmtId="164" fontId="0" fillId="0" borderId="25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164" fontId="0" fillId="0" borderId="18" xfId="0" applyNumberFormat="1" applyBorder="1"/>
    <xf numFmtId="0" fontId="0" fillId="0" borderId="28" xfId="0" applyBorder="1"/>
    <xf numFmtId="0" fontId="0" fillId="0" borderId="29" xfId="0" applyBorder="1"/>
    <xf numFmtId="0" fontId="0" fillId="0" borderId="0" xfId="0" applyAlignment="1"/>
    <xf numFmtId="0" fontId="0" fillId="0" borderId="30" xfId="0" applyBorder="1"/>
    <xf numFmtId="0" fontId="6" fillId="0" borderId="28" xfId="0" applyFont="1" applyBorder="1"/>
    <xf numFmtId="0" fontId="6" fillId="0" borderId="29" xfId="0" applyFont="1" applyBorder="1"/>
    <xf numFmtId="0" fontId="0" fillId="0" borderId="31" xfId="0" applyBorder="1"/>
    <xf numFmtId="0" fontId="6" fillId="0" borderId="17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5" xfId="0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textRotation="90"/>
    </xf>
    <xf numFmtId="0" fontId="0" fillId="0" borderId="32" xfId="0" applyFill="1" applyBorder="1" applyAlignment="1">
      <alignment horizontal="center" vertical="center" wrapText="1"/>
    </xf>
    <xf numFmtId="164" fontId="8" fillId="0" borderId="27" xfId="0" applyNumberFormat="1" applyFont="1" applyFill="1" applyBorder="1" applyAlignment="1">
      <alignment horizontal="center"/>
    </xf>
    <xf numFmtId="14" fontId="0" fillId="0" borderId="18" xfId="0" applyNumberFormat="1" applyFill="1" applyBorder="1" applyAlignment="1">
      <alignment horizontal="center" vertical="center"/>
    </xf>
    <xf numFmtId="164" fontId="7" fillId="0" borderId="24" xfId="0" applyNumberFormat="1" applyFont="1" applyFill="1" applyBorder="1" applyAlignment="1"/>
    <xf numFmtId="0" fontId="0" fillId="0" borderId="32" xfId="0" applyFill="1" applyBorder="1"/>
    <xf numFmtId="164" fontId="8" fillId="0" borderId="33" xfId="0" applyNumberFormat="1" applyFont="1" applyFill="1" applyBorder="1" applyAlignment="1"/>
    <xf numFmtId="0" fontId="6" fillId="0" borderId="37" xfId="0" applyFont="1" applyFill="1" applyBorder="1" applyAlignment="1">
      <alignment horizontal="left"/>
    </xf>
    <xf numFmtId="164" fontId="9" fillId="0" borderId="38" xfId="0" applyNumberFormat="1" applyFont="1" applyFill="1" applyBorder="1" applyAlignment="1"/>
    <xf numFmtId="0" fontId="0" fillId="0" borderId="23" xfId="0" applyFill="1" applyBorder="1"/>
    <xf numFmtId="0" fontId="0" fillId="0" borderId="16" xfId="0" applyFill="1" applyBorder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385767</xdr:colOff>
      <xdr:row>0</xdr:row>
      <xdr:rowOff>142875</xdr:rowOff>
    </xdr:from>
    <xdr:ext cx="1415482" cy="1381128"/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BF748FC2-D607-4D6B-AF81-6FD799976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5767" y="142875"/>
          <a:ext cx="1415482" cy="13811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workbookViewId="0">
      <selection activeCell="P13" sqref="P13"/>
    </sheetView>
  </sheetViews>
  <sheetFormatPr baseColWidth="10" defaultRowHeight="15" x14ac:dyDescent="0.25"/>
  <cols>
    <col min="1" max="1" width="8.5703125" customWidth="1"/>
    <col min="2" max="5" width="8.7109375" customWidth="1"/>
    <col min="6" max="6" width="11.42578125" customWidth="1"/>
    <col min="7" max="10" width="8.7109375" customWidth="1"/>
    <col min="11" max="11" width="11.140625" customWidth="1"/>
    <col min="12" max="15" width="8.7109375" customWidth="1"/>
    <col min="16" max="16" width="11.7109375" customWidth="1"/>
    <col min="17" max="17" width="11.42578125" customWidth="1"/>
  </cols>
  <sheetData>
    <row r="1" spans="1:16" ht="15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customHeight="1" x14ac:dyDescent="0.4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18.75" customHeight="1" x14ac:dyDescent="0.3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ht="18.75" customHeight="1" x14ac:dyDescent="0.3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ht="16.5" customHeigh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30.75" customHeight="1" thickBot="1" x14ac:dyDescent="0.35">
      <c r="A6" s="49" t="s">
        <v>30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29.25" customHeight="1" thickBot="1" x14ac:dyDescent="0.3">
      <c r="A7" s="2"/>
      <c r="B7" s="51" t="s">
        <v>3</v>
      </c>
      <c r="C7" s="51"/>
      <c r="D7" s="51"/>
      <c r="E7" s="51"/>
      <c r="F7" s="51"/>
      <c r="G7" s="52" t="s">
        <v>4</v>
      </c>
      <c r="H7" s="52"/>
      <c r="I7" s="52"/>
      <c r="J7" s="52"/>
      <c r="K7" s="52"/>
      <c r="L7" s="52" t="s">
        <v>5</v>
      </c>
      <c r="M7" s="52"/>
      <c r="N7" s="52"/>
      <c r="O7" s="52"/>
      <c r="P7" s="52"/>
    </row>
    <row r="8" spans="1:16" ht="15.75" thickBot="1" x14ac:dyDescent="0.3">
      <c r="A8" s="53" t="s">
        <v>6</v>
      </c>
      <c r="B8" s="54" t="s">
        <v>7</v>
      </c>
      <c r="C8" s="54"/>
      <c r="D8" s="54" t="s">
        <v>8</v>
      </c>
      <c r="E8" s="54"/>
      <c r="F8" s="55" t="s">
        <v>9</v>
      </c>
      <c r="G8" s="52" t="s">
        <v>7</v>
      </c>
      <c r="H8" s="52"/>
      <c r="I8" s="56" t="s">
        <v>10</v>
      </c>
      <c r="J8" s="56"/>
      <c r="K8" s="57" t="s">
        <v>9</v>
      </c>
      <c r="L8" s="56" t="s">
        <v>11</v>
      </c>
      <c r="M8" s="56"/>
      <c r="N8" s="54" t="s">
        <v>12</v>
      </c>
      <c r="O8" s="54"/>
      <c r="P8" s="55" t="s">
        <v>9</v>
      </c>
    </row>
    <row r="9" spans="1:16" ht="52.5" customHeight="1" thickBot="1" x14ac:dyDescent="0.3">
      <c r="A9" s="53"/>
      <c r="B9" s="3" t="s">
        <v>13</v>
      </c>
      <c r="C9" s="4" t="s">
        <v>14</v>
      </c>
      <c r="D9" s="5" t="s">
        <v>13</v>
      </c>
      <c r="E9" s="6" t="s">
        <v>15</v>
      </c>
      <c r="F9" s="55"/>
      <c r="G9" s="7" t="s">
        <v>16</v>
      </c>
      <c r="H9" s="8" t="s">
        <v>17</v>
      </c>
      <c r="I9" s="8" t="s">
        <v>16</v>
      </c>
      <c r="J9" s="8" t="s">
        <v>18</v>
      </c>
      <c r="K9" s="57"/>
      <c r="L9" s="9" t="s">
        <v>16</v>
      </c>
      <c r="M9" s="8" t="s">
        <v>17</v>
      </c>
      <c r="N9" s="10" t="s">
        <v>19</v>
      </c>
      <c r="O9" s="11" t="s">
        <v>17</v>
      </c>
      <c r="P9" s="55"/>
    </row>
    <row r="10" spans="1:16" ht="9.75" customHeight="1" x14ac:dyDescent="0.25">
      <c r="A10" s="12"/>
      <c r="B10" s="13"/>
      <c r="C10" s="14"/>
      <c r="D10" s="14"/>
      <c r="E10" s="14"/>
      <c r="F10" s="14"/>
      <c r="G10" s="15"/>
      <c r="H10" s="16"/>
      <c r="I10" s="16"/>
      <c r="J10" s="16"/>
      <c r="K10" s="17"/>
      <c r="L10" s="16"/>
      <c r="M10" s="16"/>
      <c r="N10" s="16"/>
      <c r="O10" s="16"/>
      <c r="P10" s="18"/>
    </row>
    <row r="11" spans="1:16" ht="107.25" thickBot="1" x14ac:dyDescent="0.3">
      <c r="A11" s="19" t="s">
        <v>20</v>
      </c>
      <c r="B11" s="20">
        <v>14</v>
      </c>
      <c r="C11" s="20">
        <v>26</v>
      </c>
      <c r="D11" s="20">
        <v>3</v>
      </c>
      <c r="E11" s="20">
        <v>9</v>
      </c>
      <c r="F11" s="21">
        <f>SUM(B11:E11)</f>
        <v>52</v>
      </c>
      <c r="G11" s="22">
        <v>19</v>
      </c>
      <c r="H11" s="23">
        <v>27</v>
      </c>
      <c r="I11" s="23">
        <v>0</v>
      </c>
      <c r="J11" s="23">
        <v>7</v>
      </c>
      <c r="K11" s="24">
        <f>SUM(G11:J11)</f>
        <v>53</v>
      </c>
      <c r="L11" s="25">
        <v>4</v>
      </c>
      <c r="M11" s="20">
        <v>6</v>
      </c>
      <c r="N11" s="20">
        <v>47</v>
      </c>
      <c r="O11" s="20">
        <v>56</v>
      </c>
      <c r="P11" s="26">
        <f>SUM(L11:O11)</f>
        <v>113</v>
      </c>
    </row>
    <row r="12" spans="1:16" ht="137.25" thickBot="1" x14ac:dyDescent="0.3">
      <c r="A12" s="19" t="s">
        <v>21</v>
      </c>
      <c r="B12" s="20">
        <v>47</v>
      </c>
      <c r="C12" s="20">
        <v>72</v>
      </c>
      <c r="D12" s="20">
        <v>8</v>
      </c>
      <c r="E12" s="20">
        <v>5</v>
      </c>
      <c r="F12" s="21">
        <v>132</v>
      </c>
      <c r="G12" s="22">
        <v>16</v>
      </c>
      <c r="H12" s="23">
        <v>15</v>
      </c>
      <c r="I12" s="23">
        <v>3</v>
      </c>
      <c r="J12" s="23">
        <v>1</v>
      </c>
      <c r="K12" s="24">
        <v>35</v>
      </c>
      <c r="L12" s="25">
        <v>4</v>
      </c>
      <c r="M12" s="20">
        <v>4</v>
      </c>
      <c r="N12" s="20">
        <v>56</v>
      </c>
      <c r="O12" s="20">
        <v>99</v>
      </c>
      <c r="P12" s="26">
        <v>330</v>
      </c>
    </row>
    <row r="13" spans="1:16" ht="137.25" thickBot="1" x14ac:dyDescent="0.3">
      <c r="A13" s="19" t="s">
        <v>22</v>
      </c>
      <c r="B13" s="20">
        <v>47</v>
      </c>
      <c r="C13" s="20">
        <v>72</v>
      </c>
      <c r="D13" s="20">
        <v>8</v>
      </c>
      <c r="E13" s="20">
        <v>5</v>
      </c>
      <c r="F13" s="21">
        <v>132</v>
      </c>
      <c r="G13" s="22">
        <v>16</v>
      </c>
      <c r="H13" s="23">
        <v>15</v>
      </c>
      <c r="I13" s="23">
        <v>3</v>
      </c>
      <c r="J13" s="23">
        <v>1</v>
      </c>
      <c r="K13" s="24">
        <v>35</v>
      </c>
      <c r="L13" s="25">
        <v>4</v>
      </c>
      <c r="M13" s="20">
        <v>4</v>
      </c>
      <c r="N13" s="20">
        <v>56</v>
      </c>
      <c r="O13" s="20">
        <v>99</v>
      </c>
      <c r="P13" s="26">
        <v>330</v>
      </c>
    </row>
    <row r="14" spans="1:16" ht="24" customHeight="1" thickTop="1" x14ac:dyDescent="0.25">
      <c r="A14" s="27" t="s">
        <v>23</v>
      </c>
      <c r="B14" s="28">
        <f t="shared" ref="B14:P14" si="0">SUM(B11:B13)</f>
        <v>108</v>
      </c>
      <c r="C14" s="28">
        <f t="shared" si="0"/>
        <v>170</v>
      </c>
      <c r="D14" s="28">
        <f t="shared" si="0"/>
        <v>19</v>
      </c>
      <c r="E14" s="28">
        <f t="shared" si="0"/>
        <v>19</v>
      </c>
      <c r="F14" s="29">
        <f t="shared" si="0"/>
        <v>316</v>
      </c>
      <c r="G14" s="30">
        <f t="shared" si="0"/>
        <v>51</v>
      </c>
      <c r="H14" s="28">
        <f t="shared" si="0"/>
        <v>57</v>
      </c>
      <c r="I14" s="28">
        <f t="shared" si="0"/>
        <v>6</v>
      </c>
      <c r="J14" s="28">
        <f t="shared" si="0"/>
        <v>9</v>
      </c>
      <c r="K14" s="31">
        <f t="shared" si="0"/>
        <v>123</v>
      </c>
      <c r="L14" s="30">
        <v>3</v>
      </c>
      <c r="M14" s="28">
        <v>2</v>
      </c>
      <c r="N14" s="28">
        <v>92</v>
      </c>
      <c r="O14" s="28">
        <v>58</v>
      </c>
      <c r="P14" s="31">
        <f t="shared" si="0"/>
        <v>773</v>
      </c>
    </row>
    <row r="15" spans="1:16" ht="22.5" customHeight="1" x14ac:dyDescent="0.25">
      <c r="A15" s="32"/>
      <c r="B15" s="33"/>
      <c r="C15" s="33"/>
      <c r="D15" s="33"/>
      <c r="E15" s="33"/>
      <c r="F15" s="33"/>
      <c r="G15" s="33"/>
      <c r="H15" s="33"/>
      <c r="I15" s="33"/>
      <c r="K15" s="34"/>
      <c r="L15" s="33"/>
      <c r="M15" s="33"/>
      <c r="N15" s="33"/>
      <c r="O15" s="33"/>
      <c r="P15" s="35"/>
    </row>
    <row r="16" spans="1:16" x14ac:dyDescent="0.25">
      <c r="A16" s="36" t="s">
        <v>24</v>
      </c>
      <c r="B16" s="37"/>
      <c r="C16" s="33"/>
      <c r="D16" s="33"/>
      <c r="E16" s="33"/>
      <c r="F16" s="37"/>
      <c r="G16" s="33"/>
      <c r="H16" s="33"/>
      <c r="I16" s="33"/>
      <c r="J16" s="33"/>
      <c r="K16" s="38"/>
      <c r="L16" s="58" t="s">
        <v>25</v>
      </c>
      <c r="M16" s="58"/>
      <c r="N16" s="58"/>
      <c r="O16" s="58"/>
      <c r="P16" s="58"/>
    </row>
    <row r="17" spans="1:16" ht="15" customHeight="1" x14ac:dyDescent="0.3">
      <c r="A17" s="39" t="s">
        <v>26</v>
      </c>
      <c r="B17" s="40"/>
      <c r="C17" s="40"/>
      <c r="D17" s="59">
        <f>F14</f>
        <v>316</v>
      </c>
      <c r="E17" s="59"/>
      <c r="F17" s="59"/>
      <c r="G17" s="59"/>
      <c r="H17" s="59"/>
      <c r="I17" s="59"/>
      <c r="J17" s="59"/>
      <c r="K17" s="59"/>
      <c r="L17" s="60">
        <v>44501</v>
      </c>
      <c r="M17" s="60"/>
      <c r="N17" s="60"/>
      <c r="O17" s="60"/>
      <c r="P17" s="60"/>
    </row>
    <row r="18" spans="1:16" ht="21" customHeight="1" x14ac:dyDescent="0.3">
      <c r="A18" s="39" t="s">
        <v>27</v>
      </c>
      <c r="B18" s="41"/>
      <c r="D18" s="61">
        <f>K14</f>
        <v>123</v>
      </c>
      <c r="E18" s="61"/>
      <c r="F18" s="61"/>
      <c r="G18" s="61"/>
      <c r="H18" s="61"/>
      <c r="I18" s="61"/>
      <c r="J18" s="61"/>
      <c r="K18" s="61"/>
      <c r="L18" s="62"/>
      <c r="M18" s="62"/>
      <c r="N18" s="62"/>
      <c r="O18" s="62"/>
      <c r="P18" s="62"/>
    </row>
    <row r="19" spans="1:16" ht="18.75" customHeight="1" thickBot="1" x14ac:dyDescent="0.35">
      <c r="A19" s="39" t="s">
        <v>28</v>
      </c>
      <c r="B19" s="42"/>
      <c r="C19" s="42"/>
      <c r="D19" s="63">
        <f>P14</f>
        <v>773</v>
      </c>
      <c r="E19" s="63"/>
      <c r="F19" s="63"/>
      <c r="G19" s="63"/>
      <c r="H19" s="63"/>
      <c r="I19" s="63"/>
      <c r="J19" s="63"/>
      <c r="K19" s="63"/>
      <c r="L19" s="43"/>
      <c r="M19" s="44"/>
      <c r="N19" s="44"/>
      <c r="O19" s="44"/>
      <c r="P19" s="45"/>
    </row>
    <row r="20" spans="1:16" ht="21.75" customHeight="1" thickTop="1" thickBot="1" x14ac:dyDescent="0.4">
      <c r="A20" s="64" t="s">
        <v>29</v>
      </c>
      <c r="B20" s="64"/>
      <c r="C20" s="64"/>
      <c r="D20" s="65">
        <f>D17+D18+D19</f>
        <v>1212</v>
      </c>
      <c r="E20" s="65"/>
      <c r="F20" s="65"/>
      <c r="G20" s="65"/>
      <c r="H20" s="65"/>
      <c r="I20" s="65"/>
      <c r="J20" s="65"/>
      <c r="K20" s="65"/>
      <c r="L20" s="66"/>
      <c r="M20" s="66"/>
      <c r="N20" s="66"/>
      <c r="O20" s="66"/>
      <c r="P20" s="66"/>
    </row>
    <row r="21" spans="1:16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67"/>
      <c r="M21" s="67"/>
      <c r="N21" s="67"/>
      <c r="O21" s="67"/>
      <c r="P21" s="67"/>
    </row>
  </sheetData>
  <mergeCells count="28">
    <mergeCell ref="L21:P21"/>
    <mergeCell ref="D18:K18"/>
    <mergeCell ref="L18:P18"/>
    <mergeCell ref="D19:K19"/>
    <mergeCell ref="A20:C20"/>
    <mergeCell ref="D20:K20"/>
    <mergeCell ref="L20:P20"/>
    <mergeCell ref="K8:K9"/>
    <mergeCell ref="L8:M8"/>
    <mergeCell ref="N8:O8"/>
    <mergeCell ref="P8:P9"/>
    <mergeCell ref="L16:P16"/>
    <mergeCell ref="D17:K17"/>
    <mergeCell ref="L17:P17"/>
    <mergeCell ref="A8:A9"/>
    <mergeCell ref="B8:C8"/>
    <mergeCell ref="D8:E8"/>
    <mergeCell ref="F8:F9"/>
    <mergeCell ref="G8:H8"/>
    <mergeCell ref="I8:J8"/>
    <mergeCell ref="A2:P2"/>
    <mergeCell ref="A3:P3"/>
    <mergeCell ref="A4:P4"/>
    <mergeCell ref="A5:P5"/>
    <mergeCell ref="A6:P6"/>
    <mergeCell ref="B7:F7"/>
    <mergeCell ref="G7:K7"/>
    <mergeCell ref="L7:P7"/>
  </mergeCells>
  <pageMargins left="0.23622047244094502" right="0.23622047244094502" top="0.74803149606299213" bottom="0.74803149606299213" header="0.31496062992126012" footer="0.31496062992126012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Oct-Nov-Dic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mariel.mejia</dc:creator>
  <cp:lastModifiedBy>Acceso Informacion</cp:lastModifiedBy>
  <cp:lastPrinted>2021-09-03T14:52:17Z</cp:lastPrinted>
  <dcterms:created xsi:type="dcterms:W3CDTF">2021-02-16T14:59:30Z</dcterms:created>
  <dcterms:modified xsi:type="dcterms:W3CDTF">2022-01-07T18:07:07Z</dcterms:modified>
</cp:coreProperties>
</file>