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642aae96fea0b2/Escritorio/Estadisticas del museo ID/"/>
    </mc:Choice>
  </mc:AlternateContent>
  <xr:revisionPtr revIDLastSave="70" documentId="8_{9BEA97D9-2B8F-4B3A-B39F-15E5A7F1D6C3}" xr6:coauthVersionLast="47" xr6:coauthVersionMax="47" xr10:uidLastSave="{9712A75F-B75F-4346-A7FB-32285DED3D00}"/>
  <bookViews>
    <workbookView xWindow="-120" yWindow="-120" windowWidth="21840" windowHeight="13140" activeTab="1" xr2:uid="{00000000-000D-0000-FFFF-FFFF00000000}"/>
  </bookViews>
  <sheets>
    <sheet name="FORM MENSUAL" sheetId="6" r:id="rId1"/>
    <sheet name="Julio - Septiembre 22" sheetId="7" r:id="rId2"/>
  </sheets>
  <definedNames>
    <definedName name="_xlnm.Print_Area" localSheetId="1">'Julio - Septiembre 22'!$A$1:$P$23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7" l="1"/>
  <c r="N14" i="7"/>
  <c r="M14" i="7"/>
  <c r="L14" i="7"/>
  <c r="J14" i="7"/>
  <c r="I14" i="7"/>
  <c r="H14" i="7"/>
  <c r="G14" i="7"/>
  <c r="E14" i="7"/>
  <c r="D14" i="7"/>
  <c r="C14" i="7"/>
  <c r="B14" i="7"/>
  <c r="P13" i="7"/>
  <c r="P12" i="7"/>
  <c r="K12" i="7"/>
  <c r="F12" i="7"/>
  <c r="P11" i="7"/>
  <c r="K11" i="7"/>
  <c r="C41" i="6"/>
  <c r="D41" i="6"/>
  <c r="E41" i="6"/>
  <c r="G41" i="6"/>
  <c r="H41" i="6"/>
  <c r="I41" i="6"/>
  <c r="J41" i="6"/>
  <c r="L41" i="6"/>
  <c r="M41" i="6"/>
  <c r="N41" i="6"/>
  <c r="O41" i="6"/>
  <c r="B41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10" i="6"/>
  <c r="P14" i="7" l="1"/>
  <c r="D19" i="7" s="1"/>
  <c r="K14" i="7"/>
  <c r="D18" i="7" s="1"/>
  <c r="F14" i="7"/>
  <c r="D17" i="7" s="1"/>
  <c r="P41" i="6"/>
  <c r="D46" i="6" s="1"/>
  <c r="K41" i="6"/>
  <c r="D45" i="6" s="1"/>
  <c r="F41" i="6"/>
  <c r="D44" i="6" s="1"/>
  <c r="D47" i="6"/>
  <c r="D20" i="7" l="1"/>
</calcChain>
</file>

<file path=xl/sharedStrings.xml><?xml version="1.0" encoding="utf-8"?>
<sst xmlns="http://schemas.openxmlformats.org/spreadsheetml/2006/main" count="76" uniqueCount="35">
  <si>
    <t>Total</t>
  </si>
  <si>
    <t xml:space="preserve">Adultos </t>
  </si>
  <si>
    <t xml:space="preserve">Niños </t>
  </si>
  <si>
    <t xml:space="preserve">Varones </t>
  </si>
  <si>
    <t xml:space="preserve">varones </t>
  </si>
  <si>
    <t xml:space="preserve">hembras </t>
  </si>
  <si>
    <t xml:space="preserve">VISITANTES ESCOLARES </t>
  </si>
  <si>
    <t xml:space="preserve">Sumas </t>
  </si>
  <si>
    <t>Prof</t>
  </si>
  <si>
    <t xml:space="preserve">Alumnos </t>
  </si>
  <si>
    <t>Niños</t>
  </si>
  <si>
    <t xml:space="preserve">hambras </t>
  </si>
  <si>
    <t>RESUMEN:</t>
  </si>
  <si>
    <t>Varones</t>
  </si>
  <si>
    <t xml:space="preserve">Hembras </t>
  </si>
  <si>
    <t>Hembras</t>
  </si>
  <si>
    <t>Nombre de Museo: Museo de Duarte. Ubicación: C/ Isabel La Catolica Esq. Restauracion</t>
  </si>
  <si>
    <t>Día del mes</t>
  </si>
  <si>
    <t>Fecha en que se rinde este informe</t>
  </si>
  <si>
    <t>Firma del Encargado del Museo</t>
  </si>
  <si>
    <t xml:space="preserve">  Visitantes  extranjeros :</t>
  </si>
  <si>
    <t xml:space="preserve">        Visitantes Escolares:</t>
  </si>
  <si>
    <t xml:space="preserve">   Visitantes  del público : </t>
  </si>
  <si>
    <t xml:space="preserve">                                     Total :</t>
  </si>
  <si>
    <t>NACIONALES</t>
  </si>
  <si>
    <t>EXTRANJEROS</t>
  </si>
  <si>
    <t>Visitas de Octubre</t>
  </si>
  <si>
    <t xml:space="preserve">                    Estadísticas de Visitas al Museo Juan Pablo Duarte</t>
  </si>
  <si>
    <t>DIRECCIÓN DEL MUSEO JUAN PABLO DUARTE</t>
  </si>
  <si>
    <t>VÍA: OFICINA DE ACCESO A LA INFORMACION PÚBLICA</t>
  </si>
  <si>
    <t>MES</t>
  </si>
  <si>
    <t>JULIO</t>
  </si>
  <si>
    <t>AGOSTO</t>
  </si>
  <si>
    <t>SEPTIEMBRE</t>
  </si>
  <si>
    <r>
      <t>Período del Trimestre (mes | año) : Julio - Septiembre</t>
    </r>
    <r>
      <rPr>
        <b/>
        <sz val="14"/>
        <color theme="1"/>
        <rFont val="Amasis MT Pro Light"/>
        <family val="1"/>
      </rPr>
      <t xml:space="preserve">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</si>
</sst>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sz val="14"/>
      <color theme="1"/>
      <name val="Amasis MT Pro Light"/>
      <family val="1"/>
    </font>
    <font>
      <sz val="12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6"/>
      <color theme="1"/>
      <name val="Amasis MT Pro Light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0" fillId="0" borderId="15" xfId="0" applyBorder="1"/>
    <xf numFmtId="0" fontId="0" fillId="0" borderId="6" xfId="0" applyBorder="1"/>
    <xf numFmtId="0" fontId="0" fillId="0" borderId="11" xfId="0" applyBorder="1"/>
    <xf numFmtId="0" fontId="1" fillId="0" borderId="6" xfId="0" applyFont="1" applyBorder="1"/>
    <xf numFmtId="0" fontId="1" fillId="0" borderId="0" xfId="0" applyFo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0" fillId="0" borderId="4" xfId="0" applyBorder="1"/>
    <xf numFmtId="0" fontId="1" fillId="0" borderId="23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0" fillId="0" borderId="30" xfId="0" applyBorder="1"/>
    <xf numFmtId="0" fontId="0" fillId="0" borderId="32" xfId="0" applyBorder="1"/>
    <xf numFmtId="0" fontId="0" fillId="0" borderId="2" xfId="0" applyBorder="1"/>
    <xf numFmtId="0" fontId="0" fillId="0" borderId="33" xfId="0" applyBorder="1"/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35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textRotation="90" wrapText="1"/>
    </xf>
    <xf numFmtId="0" fontId="0" fillId="0" borderId="20" xfId="0" applyBorder="1"/>
    <xf numFmtId="0" fontId="1" fillId="0" borderId="46" xfId="0" applyFont="1" applyBorder="1" applyAlignment="1">
      <alignment horizontal="center" vertical="center" textRotation="90" wrapText="1"/>
    </xf>
    <xf numFmtId="41" fontId="0" fillId="0" borderId="37" xfId="0" applyNumberFormat="1" applyBorder="1"/>
    <xf numFmtId="41" fontId="0" fillId="0" borderId="22" xfId="0" applyNumberFormat="1" applyBorder="1"/>
    <xf numFmtId="41" fontId="0" fillId="0" borderId="31" xfId="0" applyNumberFormat="1" applyBorder="1"/>
    <xf numFmtId="41" fontId="0" fillId="0" borderId="38" xfId="0" applyNumberFormat="1" applyBorder="1"/>
    <xf numFmtId="41" fontId="0" fillId="0" borderId="9" xfId="0" applyNumberFormat="1" applyBorder="1"/>
    <xf numFmtId="41" fontId="0" fillId="0" borderId="16" xfId="0" applyNumberFormat="1" applyBorder="1"/>
    <xf numFmtId="41" fontId="0" fillId="0" borderId="47" xfId="0" applyNumberFormat="1" applyBorder="1"/>
    <xf numFmtId="0" fontId="0" fillId="0" borderId="48" xfId="0" applyBorder="1"/>
    <xf numFmtId="0" fontId="1" fillId="0" borderId="50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textRotation="90" wrapText="1"/>
    </xf>
    <xf numFmtId="0" fontId="0" fillId="0" borderId="51" xfId="0" applyBorder="1" applyAlignment="1">
      <alignment horizontal="center"/>
    </xf>
    <xf numFmtId="41" fontId="0" fillId="0" borderId="26" xfId="0" applyNumberFormat="1" applyBorder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42" xfId="0" applyBorder="1"/>
    <xf numFmtId="0" fontId="1" fillId="0" borderId="42" xfId="0" applyFont="1" applyBorder="1"/>
    <xf numFmtId="0" fontId="1" fillId="0" borderId="43" xfId="0" applyFont="1" applyBorder="1"/>
    <xf numFmtId="0" fontId="0" fillId="0" borderId="37" xfId="0" applyBorder="1" applyAlignment="1">
      <alignment horizontal="center"/>
    </xf>
    <xf numFmtId="0" fontId="4" fillId="2" borderId="0" xfId="0" applyFont="1" applyFill="1"/>
    <xf numFmtId="0" fontId="0" fillId="0" borderId="51" xfId="0" applyBorder="1" applyAlignment="1">
      <alignment horizontal="center" textRotation="255"/>
    </xf>
    <xf numFmtId="0" fontId="0" fillId="0" borderId="49" xfId="0" applyBorder="1" applyAlignment="1">
      <alignment horizontal="center" textRotation="255"/>
    </xf>
    <xf numFmtId="0" fontId="10" fillId="0" borderId="1" xfId="0" applyFont="1" applyBorder="1" applyAlignment="1">
      <alignment vertical="center"/>
    </xf>
    <xf numFmtId="41" fontId="10" fillId="0" borderId="37" xfId="0" applyNumberFormat="1" applyFont="1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39" xfId="0" applyFont="1" applyBorder="1" applyAlignment="1">
      <alignment horizontal="center" vertical="center" textRotation="90" wrapText="1"/>
    </xf>
    <xf numFmtId="0" fontId="0" fillId="0" borderId="39" xfId="0" applyBorder="1" applyAlignment="1">
      <alignment horizontal="center" vertical="center" textRotation="90" wrapText="1"/>
    </xf>
    <xf numFmtId="0" fontId="1" fillId="0" borderId="4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41" fontId="1" fillId="0" borderId="15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41" xfId="0" applyFont="1" applyBorder="1" applyAlignment="1">
      <alignment horizontal="left"/>
    </xf>
    <xf numFmtId="0" fontId="0" fillId="0" borderId="7" xfId="0" applyBorder="1" applyAlignment="1">
      <alignment horizontal="left"/>
    </xf>
    <xf numFmtId="41" fontId="0" fillId="0" borderId="3" xfId="0" applyNumberFormat="1" applyBorder="1"/>
    <xf numFmtId="0" fontId="0" fillId="0" borderId="3" xfId="0" applyBorder="1"/>
    <xf numFmtId="0" fontId="0" fillId="0" borderId="4" xfId="0" applyBorder="1"/>
    <xf numFmtId="41" fontId="1" fillId="0" borderId="34" xfId="0" applyNumberFormat="1" applyFont="1" applyBorder="1"/>
    <xf numFmtId="0" fontId="0" fillId="0" borderId="34" xfId="0" applyBorder="1"/>
    <xf numFmtId="0" fontId="0" fillId="0" borderId="32" xfId="0" applyBorder="1"/>
    <xf numFmtId="41" fontId="0" fillId="0" borderId="7" xfId="0" applyNumberFormat="1" applyBorder="1"/>
    <xf numFmtId="0" fontId="0" fillId="0" borderId="7" xfId="0" applyBorder="1"/>
    <xf numFmtId="0" fontId="0" fillId="0" borderId="19" xfId="0" applyBorder="1"/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49" xfId="0" applyFont="1" applyBorder="1" applyAlignment="1">
      <alignment horizontal="center" vertical="center" textRotation="90" wrapText="1"/>
    </xf>
    <xf numFmtId="0" fontId="1" fillId="0" borderId="44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textRotation="90" wrapText="1"/>
    </xf>
    <xf numFmtId="0" fontId="1" fillId="0" borderId="45" xfId="0" applyFont="1" applyBorder="1" applyAlignment="1">
      <alignment horizontal="center" vertical="center" textRotation="90"/>
    </xf>
    <xf numFmtId="0" fontId="0" fillId="0" borderId="23" xfId="0" applyBorder="1" applyAlignment="1">
      <alignment horizontal="center" vertical="center" textRotation="90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1" fontId="11" fillId="0" borderId="15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41" fontId="10" fillId="0" borderId="3" xfId="0" applyNumberFormat="1" applyFont="1" applyBorder="1"/>
    <xf numFmtId="0" fontId="10" fillId="0" borderId="3" xfId="0" applyFont="1" applyBorder="1"/>
    <xf numFmtId="0" fontId="10" fillId="0" borderId="4" xfId="0" applyFont="1" applyBorder="1"/>
    <xf numFmtId="41" fontId="11" fillId="0" borderId="34" xfId="0" applyNumberFormat="1" applyFont="1" applyBorder="1"/>
    <xf numFmtId="0" fontId="10" fillId="0" borderId="34" xfId="0" applyFont="1" applyBorder="1"/>
    <xf numFmtId="0" fontId="10" fillId="0" borderId="32" xfId="0" applyFont="1" applyBorder="1"/>
    <xf numFmtId="41" fontId="10" fillId="0" borderId="7" xfId="0" applyNumberFormat="1" applyFont="1" applyBorder="1"/>
    <xf numFmtId="0" fontId="10" fillId="0" borderId="7" xfId="0" applyFont="1" applyBorder="1"/>
    <xf numFmtId="0" fontId="10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385765</xdr:colOff>
      <xdr:row>0</xdr:row>
      <xdr:rowOff>142873</xdr:rowOff>
    </xdr:from>
    <xdr:to>
      <xdr:col>3</xdr:col>
      <xdr:colOff>59531</xdr:colOff>
      <xdr:row>5</xdr:row>
      <xdr:rowOff>285748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67B81706-88AE-44ED-9BC0-437F8F6556B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85765" y="142873"/>
          <a:ext cx="1412079" cy="13811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P48"/>
  <sheetViews>
    <sheetView view="pageBreakPreview" zoomScale="60" zoomScaleNormal="60" workbookViewId="0">
      <selection activeCell="H23" sqref="H23"/>
    </sheetView>
  </sheetViews>
  <sheetFormatPr baseColWidth="10" defaultRowHeight="15" x14ac:dyDescent="0.25"/>
  <cols>
    <col min="1" max="1" width="8.5703125" customWidth="1"/>
    <col min="2" max="5" width="8.7109375" customWidth="1"/>
    <col min="7" max="10" width="8.7109375" customWidth="1"/>
    <col min="11" max="11" width="11.140625" customWidth="1"/>
    <col min="12" max="15" width="8.7109375" customWidth="1"/>
    <col min="16" max="16" width="11.7109375" customWidth="1"/>
  </cols>
  <sheetData>
    <row r="3" spans="1:16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x14ac:dyDescent="0.25">
      <c r="A4" s="82" t="s">
        <v>16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4"/>
    </row>
    <row r="5" spans="1:16" ht="30.75" customHeight="1" thickBot="1" x14ac:dyDescent="0.3">
      <c r="A5" s="91" t="s">
        <v>26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3"/>
    </row>
    <row r="6" spans="1:16" ht="29.25" customHeight="1" thickBot="1" x14ac:dyDescent="0.3">
      <c r="A6" s="36"/>
      <c r="B6" s="94" t="s">
        <v>24</v>
      </c>
      <c r="C6" s="95"/>
      <c r="D6" s="95"/>
      <c r="E6" s="95"/>
      <c r="F6" s="96"/>
      <c r="G6" s="97" t="s">
        <v>25</v>
      </c>
      <c r="H6" s="98"/>
      <c r="I6" s="98"/>
      <c r="J6" s="98"/>
      <c r="K6" s="99"/>
      <c r="L6" s="97" t="s">
        <v>6</v>
      </c>
      <c r="M6" s="98"/>
      <c r="N6" s="98"/>
      <c r="O6" s="98"/>
      <c r="P6" s="99"/>
    </row>
    <row r="7" spans="1:16" ht="15.75" thickBot="1" x14ac:dyDescent="0.3">
      <c r="A7" s="85" t="s">
        <v>17</v>
      </c>
      <c r="B7" s="87" t="s">
        <v>1</v>
      </c>
      <c r="C7" s="88"/>
      <c r="D7" s="87" t="s">
        <v>2</v>
      </c>
      <c r="E7" s="88"/>
      <c r="F7" s="58" t="s">
        <v>0</v>
      </c>
      <c r="G7" s="89" t="s">
        <v>1</v>
      </c>
      <c r="H7" s="90"/>
      <c r="I7" s="60" t="s">
        <v>10</v>
      </c>
      <c r="J7" s="61"/>
      <c r="K7" s="103" t="s">
        <v>0</v>
      </c>
      <c r="L7" s="100" t="s">
        <v>8</v>
      </c>
      <c r="M7" s="100"/>
      <c r="N7" s="87" t="s">
        <v>9</v>
      </c>
      <c r="O7" s="101"/>
      <c r="P7" s="58" t="s">
        <v>0</v>
      </c>
    </row>
    <row r="8" spans="1:16" ht="52.5" customHeight="1" thickBot="1" x14ac:dyDescent="0.3">
      <c r="A8" s="86"/>
      <c r="B8" s="18" t="s">
        <v>3</v>
      </c>
      <c r="C8" s="24" t="s">
        <v>15</v>
      </c>
      <c r="D8" s="25" t="s">
        <v>3</v>
      </c>
      <c r="E8" s="26" t="s">
        <v>11</v>
      </c>
      <c r="F8" s="59"/>
      <c r="G8" s="15" t="s">
        <v>13</v>
      </c>
      <c r="H8" s="4" t="s">
        <v>14</v>
      </c>
      <c r="I8" s="4" t="s">
        <v>13</v>
      </c>
      <c r="J8" s="4" t="s">
        <v>5</v>
      </c>
      <c r="K8" s="104"/>
      <c r="L8" s="17" t="s">
        <v>13</v>
      </c>
      <c r="M8" s="4" t="s">
        <v>14</v>
      </c>
      <c r="N8" s="12" t="s">
        <v>4</v>
      </c>
      <c r="O8" s="13" t="s">
        <v>3</v>
      </c>
      <c r="P8" s="102"/>
    </row>
    <row r="9" spans="1:16" ht="9.75" customHeight="1" x14ac:dyDescent="0.25">
      <c r="A9" s="37"/>
      <c r="B9" s="2"/>
      <c r="C9" s="16"/>
      <c r="D9" s="16"/>
      <c r="E9" s="16"/>
      <c r="F9" s="28"/>
      <c r="G9" s="2"/>
      <c r="H9" s="3"/>
      <c r="I9" s="3"/>
      <c r="J9" s="3"/>
      <c r="K9" s="2"/>
      <c r="L9" s="3"/>
      <c r="M9" s="3"/>
      <c r="N9" s="3"/>
      <c r="O9" s="3"/>
      <c r="P9" s="38"/>
    </row>
    <row r="10" spans="1:16" ht="18" customHeight="1" x14ac:dyDescent="0.25">
      <c r="A10" s="39">
        <v>1</v>
      </c>
      <c r="B10" s="1">
        <v>1</v>
      </c>
      <c r="C10" s="1">
        <v>2</v>
      </c>
      <c r="D10" s="1">
        <v>1</v>
      </c>
      <c r="E10" s="1">
        <v>1</v>
      </c>
      <c r="F10" s="29">
        <f>SUM(B10:E10)</f>
        <v>5</v>
      </c>
      <c r="G10" s="14">
        <v>1</v>
      </c>
      <c r="H10" s="1">
        <v>7</v>
      </c>
      <c r="I10" s="1"/>
      <c r="J10" s="21"/>
      <c r="K10" s="30">
        <f>SUM(G10:J10)</f>
        <v>8</v>
      </c>
      <c r="L10" s="1"/>
      <c r="M10" s="1"/>
      <c r="N10" s="1"/>
      <c r="O10" s="1"/>
      <c r="P10" s="40">
        <f>SUM(L10:O10)</f>
        <v>0</v>
      </c>
    </row>
    <row r="11" spans="1:16" ht="18" customHeight="1" x14ac:dyDescent="0.25">
      <c r="A11" s="41">
        <v>2</v>
      </c>
      <c r="B11" s="1"/>
      <c r="C11" s="1"/>
      <c r="D11" s="1"/>
      <c r="E11" s="1"/>
      <c r="F11" s="29">
        <f t="shared" ref="F11:F40" si="0">SUM(B11:E11)</f>
        <v>0</v>
      </c>
      <c r="G11" s="14"/>
      <c r="H11" s="1"/>
      <c r="I11" s="1"/>
      <c r="J11" s="21"/>
      <c r="K11" s="30">
        <f t="shared" ref="K11:K40" si="1">SUM(G11:J11)</f>
        <v>0</v>
      </c>
      <c r="L11" s="1"/>
      <c r="M11" s="1"/>
      <c r="N11" s="1"/>
      <c r="O11" s="1"/>
      <c r="P11" s="40">
        <f t="shared" ref="P11:P40" si="2">SUM(L11:O11)</f>
        <v>0</v>
      </c>
    </row>
    <row r="12" spans="1:16" ht="18" customHeight="1" x14ac:dyDescent="0.25">
      <c r="A12" s="41">
        <v>3</v>
      </c>
      <c r="B12" s="1"/>
      <c r="C12" s="1"/>
      <c r="D12" s="1"/>
      <c r="E12" s="1"/>
      <c r="F12" s="29">
        <f t="shared" si="0"/>
        <v>0</v>
      </c>
      <c r="G12" s="14"/>
      <c r="H12" s="1"/>
      <c r="I12" s="1"/>
      <c r="J12" s="21"/>
      <c r="K12" s="30">
        <f t="shared" si="1"/>
        <v>0</v>
      </c>
      <c r="L12" s="1"/>
      <c r="M12" s="1"/>
      <c r="N12" s="1"/>
      <c r="O12" s="1"/>
      <c r="P12" s="40">
        <f t="shared" si="2"/>
        <v>0</v>
      </c>
    </row>
    <row r="13" spans="1:16" ht="18" customHeight="1" x14ac:dyDescent="0.25">
      <c r="A13" s="41">
        <v>4</v>
      </c>
      <c r="B13" s="1"/>
      <c r="C13" s="1"/>
      <c r="D13" s="1"/>
      <c r="E13" s="1"/>
      <c r="F13" s="29">
        <f t="shared" si="0"/>
        <v>0</v>
      </c>
      <c r="G13" s="14"/>
      <c r="H13" s="1"/>
      <c r="I13" s="1"/>
      <c r="J13" s="21"/>
      <c r="K13" s="30">
        <f t="shared" si="1"/>
        <v>0</v>
      </c>
      <c r="L13" s="1"/>
      <c r="M13" s="1"/>
      <c r="N13" s="1"/>
      <c r="O13" s="1"/>
      <c r="P13" s="40">
        <f t="shared" si="2"/>
        <v>0</v>
      </c>
    </row>
    <row r="14" spans="1:16" ht="18" customHeight="1" x14ac:dyDescent="0.25">
      <c r="A14" s="41">
        <v>5</v>
      </c>
      <c r="B14" s="1">
        <v>1</v>
      </c>
      <c r="C14" s="1">
        <v>4</v>
      </c>
      <c r="D14" s="1"/>
      <c r="E14" s="1"/>
      <c r="F14" s="29">
        <f t="shared" si="0"/>
        <v>5</v>
      </c>
      <c r="G14" s="14">
        <v>1</v>
      </c>
      <c r="H14" s="1">
        <v>4</v>
      </c>
      <c r="I14" s="1"/>
      <c r="J14" s="21"/>
      <c r="K14" s="30">
        <f t="shared" si="1"/>
        <v>5</v>
      </c>
      <c r="L14" s="1"/>
      <c r="M14" s="1"/>
      <c r="N14" s="1"/>
      <c r="O14" s="1"/>
      <c r="P14" s="40">
        <f t="shared" si="2"/>
        <v>0</v>
      </c>
    </row>
    <row r="15" spans="1:16" ht="18" customHeight="1" x14ac:dyDescent="0.25">
      <c r="A15" s="41">
        <v>6</v>
      </c>
      <c r="B15" s="1">
        <v>1</v>
      </c>
      <c r="C15" s="1">
        <v>2</v>
      </c>
      <c r="D15" s="1"/>
      <c r="E15" s="1">
        <v>1</v>
      </c>
      <c r="F15" s="29">
        <f t="shared" si="0"/>
        <v>4</v>
      </c>
      <c r="G15" s="14">
        <v>1</v>
      </c>
      <c r="H15" s="1">
        <v>2</v>
      </c>
      <c r="I15" s="1"/>
      <c r="J15" s="21">
        <v>1</v>
      </c>
      <c r="K15" s="30">
        <f t="shared" si="1"/>
        <v>4</v>
      </c>
      <c r="L15" s="1"/>
      <c r="M15" s="1"/>
      <c r="N15" s="1"/>
      <c r="O15" s="1"/>
      <c r="P15" s="40">
        <f t="shared" si="2"/>
        <v>0</v>
      </c>
    </row>
    <row r="16" spans="1:16" ht="18" customHeight="1" x14ac:dyDescent="0.25">
      <c r="A16" s="41">
        <v>7</v>
      </c>
      <c r="B16" s="1">
        <v>3</v>
      </c>
      <c r="C16" s="1">
        <v>2</v>
      </c>
      <c r="D16" s="1"/>
      <c r="E16" s="1"/>
      <c r="F16" s="29">
        <f t="shared" si="0"/>
        <v>5</v>
      </c>
      <c r="G16" s="14">
        <v>2</v>
      </c>
      <c r="H16" s="1">
        <v>3</v>
      </c>
      <c r="I16" s="1"/>
      <c r="J16" s="21"/>
      <c r="K16" s="30">
        <f t="shared" si="1"/>
        <v>5</v>
      </c>
      <c r="L16" s="1"/>
      <c r="M16" s="1"/>
      <c r="N16" s="1"/>
      <c r="O16" s="1"/>
      <c r="P16" s="40">
        <f t="shared" si="2"/>
        <v>0</v>
      </c>
    </row>
    <row r="17" spans="1:16" ht="18" customHeight="1" x14ac:dyDescent="0.25">
      <c r="A17" s="41">
        <v>8</v>
      </c>
      <c r="B17" s="1"/>
      <c r="C17" s="1"/>
      <c r="D17" s="1"/>
      <c r="E17" s="1"/>
      <c r="F17" s="29">
        <f t="shared" si="0"/>
        <v>0</v>
      </c>
      <c r="G17" s="14"/>
      <c r="H17" s="1"/>
      <c r="I17" s="1"/>
      <c r="J17" s="21"/>
      <c r="K17" s="30">
        <f t="shared" si="1"/>
        <v>0</v>
      </c>
      <c r="L17" s="1"/>
      <c r="M17" s="1"/>
      <c r="N17" s="1"/>
      <c r="O17" s="1"/>
      <c r="P17" s="40">
        <f t="shared" si="2"/>
        <v>0</v>
      </c>
    </row>
    <row r="18" spans="1:16" ht="18" customHeight="1" x14ac:dyDescent="0.25">
      <c r="A18" s="41">
        <v>9</v>
      </c>
      <c r="B18" s="1"/>
      <c r="C18" s="1"/>
      <c r="D18" s="1"/>
      <c r="E18" s="1"/>
      <c r="F18" s="29">
        <f t="shared" si="0"/>
        <v>0</v>
      </c>
      <c r="G18" s="14"/>
      <c r="H18" s="1"/>
      <c r="I18" s="1"/>
      <c r="J18" s="21"/>
      <c r="K18" s="30">
        <f t="shared" si="1"/>
        <v>0</v>
      </c>
      <c r="L18" s="1"/>
      <c r="M18" s="1"/>
      <c r="N18" s="1"/>
      <c r="O18" s="1"/>
      <c r="P18" s="40">
        <f t="shared" si="2"/>
        <v>0</v>
      </c>
    </row>
    <row r="19" spans="1:16" ht="18" customHeight="1" x14ac:dyDescent="0.25">
      <c r="A19" s="41">
        <v>10</v>
      </c>
      <c r="B19" s="1"/>
      <c r="C19" s="1"/>
      <c r="D19" s="1"/>
      <c r="E19" s="1"/>
      <c r="F19" s="29">
        <f t="shared" si="0"/>
        <v>0</v>
      </c>
      <c r="G19" s="14"/>
      <c r="H19" s="1"/>
      <c r="I19" s="1"/>
      <c r="J19" s="21"/>
      <c r="K19" s="30">
        <f t="shared" si="1"/>
        <v>0</v>
      </c>
      <c r="L19" s="1"/>
      <c r="M19" s="1"/>
      <c r="N19" s="1"/>
      <c r="O19" s="1"/>
      <c r="P19" s="40">
        <f t="shared" si="2"/>
        <v>0</v>
      </c>
    </row>
    <row r="20" spans="1:16" ht="18" customHeight="1" x14ac:dyDescent="0.25">
      <c r="A20" s="41">
        <v>11</v>
      </c>
      <c r="B20" s="1"/>
      <c r="C20" s="1"/>
      <c r="D20" s="1"/>
      <c r="E20" s="1"/>
      <c r="F20" s="29">
        <f t="shared" si="0"/>
        <v>0</v>
      </c>
      <c r="G20" s="14"/>
      <c r="H20" s="1"/>
      <c r="I20" s="1"/>
      <c r="J20" s="21"/>
      <c r="K20" s="30">
        <f t="shared" si="1"/>
        <v>0</v>
      </c>
      <c r="L20" s="1"/>
      <c r="M20" s="1"/>
      <c r="N20" s="1"/>
      <c r="O20" s="1"/>
      <c r="P20" s="40">
        <f t="shared" si="2"/>
        <v>0</v>
      </c>
    </row>
    <row r="21" spans="1:16" ht="18" customHeight="1" x14ac:dyDescent="0.25">
      <c r="A21" s="41">
        <v>12</v>
      </c>
      <c r="B21" s="1"/>
      <c r="C21" s="1"/>
      <c r="D21" s="1"/>
      <c r="E21" s="1"/>
      <c r="F21" s="29">
        <f t="shared" si="0"/>
        <v>0</v>
      </c>
      <c r="G21" s="14"/>
      <c r="H21" s="1"/>
      <c r="I21" s="1"/>
      <c r="J21" s="21"/>
      <c r="K21" s="30">
        <f t="shared" si="1"/>
        <v>0</v>
      </c>
      <c r="L21" s="1"/>
      <c r="M21" s="1"/>
      <c r="N21" s="1"/>
      <c r="O21" s="1"/>
      <c r="P21" s="40">
        <f t="shared" si="2"/>
        <v>0</v>
      </c>
    </row>
    <row r="22" spans="1:16" ht="18" customHeight="1" x14ac:dyDescent="0.25">
      <c r="A22" s="41">
        <v>13</v>
      </c>
      <c r="B22" s="1">
        <v>4</v>
      </c>
      <c r="C22" s="1">
        <v>3</v>
      </c>
      <c r="D22" s="1"/>
      <c r="E22" s="1">
        <v>2</v>
      </c>
      <c r="F22" s="29">
        <f t="shared" si="0"/>
        <v>9</v>
      </c>
      <c r="G22" s="14">
        <v>4</v>
      </c>
      <c r="H22" s="1">
        <v>3</v>
      </c>
      <c r="I22" s="1"/>
      <c r="J22" s="21">
        <v>2</v>
      </c>
      <c r="K22" s="30">
        <f t="shared" si="1"/>
        <v>9</v>
      </c>
      <c r="L22" s="1"/>
      <c r="M22" s="1"/>
      <c r="N22" s="1"/>
      <c r="O22" s="1"/>
      <c r="P22" s="40">
        <f t="shared" si="2"/>
        <v>0</v>
      </c>
    </row>
    <row r="23" spans="1:16" ht="18" customHeight="1" x14ac:dyDescent="0.25">
      <c r="A23" s="41">
        <v>14</v>
      </c>
      <c r="B23" s="1"/>
      <c r="C23" s="1"/>
      <c r="D23" s="1"/>
      <c r="E23" s="1"/>
      <c r="F23" s="29">
        <f t="shared" si="0"/>
        <v>0</v>
      </c>
      <c r="G23" s="14"/>
      <c r="H23" s="1"/>
      <c r="I23" s="1"/>
      <c r="J23" s="21"/>
      <c r="K23" s="30">
        <f t="shared" si="1"/>
        <v>0</v>
      </c>
      <c r="L23" s="1"/>
      <c r="M23" s="1"/>
      <c r="N23" s="1"/>
      <c r="O23" s="1"/>
      <c r="P23" s="40">
        <f t="shared" si="2"/>
        <v>0</v>
      </c>
    </row>
    <row r="24" spans="1:16" ht="18" customHeight="1" x14ac:dyDescent="0.25">
      <c r="A24" s="41">
        <v>15</v>
      </c>
      <c r="B24" s="1"/>
      <c r="C24" s="1"/>
      <c r="D24" s="1"/>
      <c r="E24" s="1"/>
      <c r="F24" s="29">
        <f t="shared" si="0"/>
        <v>0</v>
      </c>
      <c r="G24" s="14">
        <v>1</v>
      </c>
      <c r="H24" s="1">
        <v>1</v>
      </c>
      <c r="I24" s="1"/>
      <c r="J24" s="21"/>
      <c r="K24" s="30">
        <f t="shared" si="1"/>
        <v>2</v>
      </c>
      <c r="L24" s="1"/>
      <c r="M24" s="1"/>
      <c r="N24" s="1"/>
      <c r="O24" s="1"/>
      <c r="P24" s="40">
        <f t="shared" si="2"/>
        <v>0</v>
      </c>
    </row>
    <row r="25" spans="1:16" ht="18" customHeight="1" x14ac:dyDescent="0.25">
      <c r="A25" s="41">
        <v>16</v>
      </c>
      <c r="B25" s="1"/>
      <c r="C25" s="1"/>
      <c r="D25" s="1"/>
      <c r="E25" s="1"/>
      <c r="F25" s="29">
        <f t="shared" si="0"/>
        <v>0</v>
      </c>
      <c r="G25" s="14"/>
      <c r="H25" s="1"/>
      <c r="I25" s="1"/>
      <c r="J25" s="21"/>
      <c r="K25" s="30">
        <f t="shared" si="1"/>
        <v>0</v>
      </c>
      <c r="L25" s="1"/>
      <c r="M25" s="1"/>
      <c r="N25" s="1"/>
      <c r="O25" s="1"/>
      <c r="P25" s="40">
        <f t="shared" si="2"/>
        <v>0</v>
      </c>
    </row>
    <row r="26" spans="1:16" ht="18" customHeight="1" x14ac:dyDescent="0.25">
      <c r="A26" s="41">
        <v>17</v>
      </c>
      <c r="B26" s="1"/>
      <c r="C26" s="1"/>
      <c r="D26" s="1"/>
      <c r="E26" s="1"/>
      <c r="F26" s="29">
        <f t="shared" si="0"/>
        <v>0</v>
      </c>
      <c r="G26" s="14"/>
      <c r="H26" s="1"/>
      <c r="I26" s="1"/>
      <c r="J26" s="21"/>
      <c r="K26" s="30">
        <f t="shared" si="1"/>
        <v>0</v>
      </c>
      <c r="L26" s="1"/>
      <c r="M26" s="1"/>
      <c r="N26" s="1"/>
      <c r="O26" s="1"/>
      <c r="P26" s="40">
        <f t="shared" si="2"/>
        <v>0</v>
      </c>
    </row>
    <row r="27" spans="1:16" ht="18" customHeight="1" x14ac:dyDescent="0.25">
      <c r="A27" s="41">
        <v>18</v>
      </c>
      <c r="B27" s="1"/>
      <c r="C27" s="1"/>
      <c r="D27" s="1"/>
      <c r="E27" s="1"/>
      <c r="F27" s="29">
        <f t="shared" si="0"/>
        <v>0</v>
      </c>
      <c r="G27" s="14"/>
      <c r="H27" s="1"/>
      <c r="I27" s="1"/>
      <c r="J27" s="21"/>
      <c r="K27" s="30">
        <f t="shared" si="1"/>
        <v>0</v>
      </c>
      <c r="L27" s="1"/>
      <c r="M27" s="1"/>
      <c r="N27" s="1"/>
      <c r="O27" s="1"/>
      <c r="P27" s="40">
        <f t="shared" si="2"/>
        <v>0</v>
      </c>
    </row>
    <row r="28" spans="1:16" ht="18" customHeight="1" x14ac:dyDescent="0.25">
      <c r="A28" s="41">
        <v>19</v>
      </c>
      <c r="B28" s="1"/>
      <c r="C28" s="1"/>
      <c r="D28" s="1"/>
      <c r="E28" s="1"/>
      <c r="F28" s="29">
        <f t="shared" si="0"/>
        <v>0</v>
      </c>
      <c r="G28" s="14"/>
      <c r="H28" s="1"/>
      <c r="I28" s="1"/>
      <c r="J28" s="21"/>
      <c r="K28" s="30">
        <f t="shared" si="1"/>
        <v>0</v>
      </c>
      <c r="L28" s="1"/>
      <c r="M28" s="1"/>
      <c r="N28" s="1"/>
      <c r="O28" s="1"/>
      <c r="P28" s="40">
        <f t="shared" si="2"/>
        <v>0</v>
      </c>
    </row>
    <row r="29" spans="1:16" ht="18" customHeight="1" x14ac:dyDescent="0.25">
      <c r="A29" s="41">
        <v>20</v>
      </c>
      <c r="B29" s="1"/>
      <c r="C29" s="1"/>
      <c r="D29" s="1"/>
      <c r="E29" s="1"/>
      <c r="F29" s="29">
        <f t="shared" si="0"/>
        <v>0</v>
      </c>
      <c r="G29" s="14"/>
      <c r="H29" s="1"/>
      <c r="I29" s="1"/>
      <c r="J29" s="21"/>
      <c r="K29" s="30">
        <f t="shared" si="1"/>
        <v>0</v>
      </c>
      <c r="L29" s="1"/>
      <c r="M29" s="1"/>
      <c r="N29" s="1"/>
      <c r="O29" s="1"/>
      <c r="P29" s="40">
        <f t="shared" si="2"/>
        <v>0</v>
      </c>
    </row>
    <row r="30" spans="1:16" ht="18" customHeight="1" x14ac:dyDescent="0.25">
      <c r="A30" s="41">
        <v>21</v>
      </c>
      <c r="B30" s="1"/>
      <c r="C30" s="1">
        <v>1</v>
      </c>
      <c r="D30" s="1">
        <v>1</v>
      </c>
      <c r="E30" s="1">
        <v>2</v>
      </c>
      <c r="F30" s="29">
        <f t="shared" si="0"/>
        <v>4</v>
      </c>
      <c r="G30" s="14">
        <v>4</v>
      </c>
      <c r="H30" s="1">
        <v>6</v>
      </c>
      <c r="I30" s="1"/>
      <c r="J30" s="21">
        <v>4</v>
      </c>
      <c r="K30" s="30">
        <f t="shared" si="1"/>
        <v>14</v>
      </c>
      <c r="L30" s="1"/>
      <c r="M30" s="1"/>
      <c r="N30" s="1"/>
      <c r="O30" s="1"/>
      <c r="P30" s="40">
        <f t="shared" si="2"/>
        <v>0</v>
      </c>
    </row>
    <row r="31" spans="1:16" ht="18" customHeight="1" x14ac:dyDescent="0.25">
      <c r="A31" s="41">
        <v>22</v>
      </c>
      <c r="B31" s="1"/>
      <c r="C31" s="1"/>
      <c r="D31" s="1"/>
      <c r="E31" s="1"/>
      <c r="F31" s="29">
        <f t="shared" si="0"/>
        <v>0</v>
      </c>
      <c r="G31" s="14"/>
      <c r="H31" s="1"/>
      <c r="I31" s="1"/>
      <c r="J31" s="21"/>
      <c r="K31" s="30">
        <f t="shared" si="1"/>
        <v>0</v>
      </c>
      <c r="L31" s="1">
        <v>3</v>
      </c>
      <c r="M31" s="1">
        <v>2</v>
      </c>
      <c r="N31" s="1">
        <v>32</v>
      </c>
      <c r="O31" s="1">
        <v>31</v>
      </c>
      <c r="P31" s="40">
        <f t="shared" si="2"/>
        <v>68</v>
      </c>
    </row>
    <row r="32" spans="1:16" ht="18" customHeight="1" x14ac:dyDescent="0.25">
      <c r="A32" s="41">
        <v>23</v>
      </c>
      <c r="B32" s="1"/>
      <c r="C32" s="1"/>
      <c r="D32" s="1"/>
      <c r="E32" s="1"/>
      <c r="F32" s="29">
        <f t="shared" si="0"/>
        <v>0</v>
      </c>
      <c r="G32" s="14"/>
      <c r="H32" s="1"/>
      <c r="I32" s="1"/>
      <c r="J32" s="21"/>
      <c r="K32" s="30">
        <f t="shared" si="1"/>
        <v>0</v>
      </c>
      <c r="L32" s="1">
        <v>1</v>
      </c>
      <c r="M32" s="1">
        <v>2</v>
      </c>
      <c r="N32" s="1">
        <v>10</v>
      </c>
      <c r="O32" s="1">
        <v>18</v>
      </c>
      <c r="P32" s="40">
        <f t="shared" si="2"/>
        <v>31</v>
      </c>
    </row>
    <row r="33" spans="1:16" ht="18" customHeight="1" x14ac:dyDescent="0.25">
      <c r="A33" s="41">
        <v>24</v>
      </c>
      <c r="B33" s="1"/>
      <c r="C33" s="1"/>
      <c r="D33" s="1"/>
      <c r="E33" s="1"/>
      <c r="F33" s="29">
        <f t="shared" si="0"/>
        <v>0</v>
      </c>
      <c r="G33" s="14"/>
      <c r="H33" s="1"/>
      <c r="I33" s="1"/>
      <c r="J33" s="21"/>
      <c r="K33" s="30">
        <f t="shared" si="1"/>
        <v>0</v>
      </c>
      <c r="L33" s="1"/>
      <c r="M33" s="1"/>
      <c r="N33" s="1"/>
      <c r="O33" s="1"/>
      <c r="P33" s="40">
        <f t="shared" si="2"/>
        <v>0</v>
      </c>
    </row>
    <row r="34" spans="1:16" ht="18" customHeight="1" x14ac:dyDescent="0.25">
      <c r="A34" s="41">
        <v>25</v>
      </c>
      <c r="B34" s="1"/>
      <c r="C34" s="1"/>
      <c r="D34" s="1"/>
      <c r="E34" s="1"/>
      <c r="F34" s="29">
        <f t="shared" si="0"/>
        <v>0</v>
      </c>
      <c r="G34" s="14"/>
      <c r="H34" s="1"/>
      <c r="I34" s="1"/>
      <c r="J34" s="21"/>
      <c r="K34" s="30">
        <f t="shared" si="1"/>
        <v>0</v>
      </c>
      <c r="L34" s="1"/>
      <c r="M34" s="1"/>
      <c r="N34" s="1"/>
      <c r="O34" s="1"/>
      <c r="P34" s="40">
        <f t="shared" si="2"/>
        <v>0</v>
      </c>
    </row>
    <row r="35" spans="1:16" ht="18" customHeight="1" x14ac:dyDescent="0.25">
      <c r="A35" s="41">
        <v>26</v>
      </c>
      <c r="B35" s="1">
        <v>1</v>
      </c>
      <c r="C35" s="1">
        <v>2</v>
      </c>
      <c r="D35" s="1">
        <v>1</v>
      </c>
      <c r="E35" s="1">
        <v>1</v>
      </c>
      <c r="F35" s="29">
        <f t="shared" si="0"/>
        <v>5</v>
      </c>
      <c r="G35" s="14">
        <v>1</v>
      </c>
      <c r="H35" s="1">
        <v>1</v>
      </c>
      <c r="I35" s="1"/>
      <c r="J35" s="21"/>
      <c r="K35" s="30">
        <f t="shared" si="1"/>
        <v>2</v>
      </c>
      <c r="L35" s="1"/>
      <c r="M35" s="1"/>
      <c r="N35" s="1"/>
      <c r="O35" s="1"/>
      <c r="P35" s="40">
        <f t="shared" si="2"/>
        <v>0</v>
      </c>
    </row>
    <row r="36" spans="1:16" ht="18" customHeight="1" x14ac:dyDescent="0.25">
      <c r="A36" s="41">
        <v>27</v>
      </c>
      <c r="B36" s="1"/>
      <c r="C36" s="1">
        <v>3</v>
      </c>
      <c r="D36" s="1"/>
      <c r="E36" s="1"/>
      <c r="F36" s="29">
        <f t="shared" si="0"/>
        <v>3</v>
      </c>
      <c r="G36" s="14">
        <v>4</v>
      </c>
      <c r="H36" s="1"/>
      <c r="I36" s="1"/>
      <c r="J36" s="21"/>
      <c r="K36" s="30">
        <f t="shared" si="1"/>
        <v>4</v>
      </c>
      <c r="L36" s="1"/>
      <c r="M36" s="1"/>
      <c r="N36" s="1"/>
      <c r="O36" s="1"/>
      <c r="P36" s="40">
        <f t="shared" si="2"/>
        <v>0</v>
      </c>
    </row>
    <row r="37" spans="1:16" ht="18" customHeight="1" x14ac:dyDescent="0.25">
      <c r="A37" s="41">
        <v>28</v>
      </c>
      <c r="B37" s="1">
        <v>2</v>
      </c>
      <c r="C37" s="1">
        <v>6</v>
      </c>
      <c r="D37" s="1"/>
      <c r="E37" s="1">
        <v>2</v>
      </c>
      <c r="F37" s="29">
        <f t="shared" si="0"/>
        <v>10</v>
      </c>
      <c r="G37" s="14"/>
      <c r="H37" s="1"/>
      <c r="I37" s="1"/>
      <c r="J37" s="21"/>
      <c r="K37" s="30">
        <f t="shared" si="1"/>
        <v>0</v>
      </c>
      <c r="L37" s="1"/>
      <c r="M37" s="1"/>
      <c r="N37" s="1"/>
      <c r="O37" s="1"/>
      <c r="P37" s="40">
        <f t="shared" si="2"/>
        <v>0</v>
      </c>
    </row>
    <row r="38" spans="1:16" ht="18" customHeight="1" x14ac:dyDescent="0.25">
      <c r="A38" s="41">
        <v>29</v>
      </c>
      <c r="B38" s="1">
        <v>1</v>
      </c>
      <c r="C38" s="1">
        <v>1</v>
      </c>
      <c r="D38" s="1"/>
      <c r="E38" s="1"/>
      <c r="F38" s="29">
        <f t="shared" si="0"/>
        <v>2</v>
      </c>
      <c r="G38" s="14"/>
      <c r="H38" s="1"/>
      <c r="I38" s="1"/>
      <c r="J38" s="21"/>
      <c r="K38" s="30">
        <f t="shared" si="1"/>
        <v>0</v>
      </c>
      <c r="L38" s="1"/>
      <c r="M38" s="1">
        <v>2</v>
      </c>
      <c r="N38" s="1">
        <v>5</v>
      </c>
      <c r="O38" s="1">
        <v>7</v>
      </c>
      <c r="P38" s="40">
        <f t="shared" si="2"/>
        <v>14</v>
      </c>
    </row>
    <row r="39" spans="1:16" ht="18" customHeight="1" x14ac:dyDescent="0.25">
      <c r="A39" s="41">
        <v>30</v>
      </c>
      <c r="B39" s="1"/>
      <c r="C39" s="1"/>
      <c r="D39" s="1"/>
      <c r="E39" s="1"/>
      <c r="F39" s="29">
        <f t="shared" si="0"/>
        <v>0</v>
      </c>
      <c r="G39" s="14"/>
      <c r="H39" s="1"/>
      <c r="I39" s="1"/>
      <c r="J39" s="21"/>
      <c r="K39" s="30">
        <f t="shared" si="1"/>
        <v>0</v>
      </c>
      <c r="L39" s="1"/>
      <c r="M39" s="1"/>
      <c r="N39" s="1"/>
      <c r="O39" s="1"/>
      <c r="P39" s="40">
        <f t="shared" si="2"/>
        <v>0</v>
      </c>
    </row>
    <row r="40" spans="1:16" ht="18" customHeight="1" thickBot="1" x14ac:dyDescent="0.3">
      <c r="A40" s="41">
        <v>31</v>
      </c>
      <c r="B40" s="19"/>
      <c r="C40" s="19"/>
      <c r="D40" s="19"/>
      <c r="E40" s="19"/>
      <c r="F40" s="32">
        <f t="shared" si="0"/>
        <v>0</v>
      </c>
      <c r="G40" s="20"/>
      <c r="H40" s="19"/>
      <c r="I40" s="19"/>
      <c r="J40" s="22"/>
      <c r="K40" s="31">
        <f t="shared" si="1"/>
        <v>0</v>
      </c>
      <c r="L40" s="19"/>
      <c r="M40" s="19"/>
      <c r="N40" s="19"/>
      <c r="O40" s="19"/>
      <c r="P40" s="31">
        <f t="shared" si="2"/>
        <v>0</v>
      </c>
    </row>
    <row r="41" spans="1:16" ht="18" customHeight="1" thickTop="1" x14ac:dyDescent="0.25">
      <c r="A41" s="42" t="s">
        <v>7</v>
      </c>
      <c r="B41" s="33">
        <f>SUM(B10:B40)</f>
        <v>14</v>
      </c>
      <c r="C41" s="33">
        <f t="shared" ref="C41:P41" si="3">SUM(C10:C40)</f>
        <v>26</v>
      </c>
      <c r="D41" s="33">
        <f t="shared" si="3"/>
        <v>3</v>
      </c>
      <c r="E41" s="33">
        <f t="shared" si="3"/>
        <v>9</v>
      </c>
      <c r="F41" s="35">
        <f t="shared" si="3"/>
        <v>52</v>
      </c>
      <c r="G41" s="34">
        <f t="shared" si="3"/>
        <v>19</v>
      </c>
      <c r="H41" s="33">
        <f t="shared" si="3"/>
        <v>27</v>
      </c>
      <c r="I41" s="33">
        <f t="shared" si="3"/>
        <v>0</v>
      </c>
      <c r="J41" s="33">
        <f t="shared" si="3"/>
        <v>7</v>
      </c>
      <c r="K41" s="35">
        <f t="shared" si="3"/>
        <v>53</v>
      </c>
      <c r="L41" s="34">
        <f t="shared" si="3"/>
        <v>4</v>
      </c>
      <c r="M41" s="33">
        <f t="shared" si="3"/>
        <v>6</v>
      </c>
      <c r="N41" s="33">
        <f t="shared" si="3"/>
        <v>47</v>
      </c>
      <c r="O41" s="33">
        <f t="shared" si="3"/>
        <v>56</v>
      </c>
      <c r="P41" s="40">
        <f t="shared" si="3"/>
        <v>113</v>
      </c>
    </row>
    <row r="42" spans="1:16" ht="6.75" customHeight="1" x14ac:dyDescent="0.25">
      <c r="A42" s="43"/>
      <c r="B42" s="6"/>
      <c r="C42" s="6"/>
      <c r="D42" s="6"/>
      <c r="E42" s="6"/>
      <c r="F42" s="6"/>
      <c r="G42" s="6"/>
      <c r="H42" s="6"/>
      <c r="I42" s="6"/>
      <c r="L42" s="6"/>
      <c r="M42" s="6"/>
      <c r="N42" s="6"/>
      <c r="O42" s="6"/>
      <c r="P42" s="27"/>
    </row>
    <row r="43" spans="1:16" x14ac:dyDescent="0.25">
      <c r="A43" s="44" t="s">
        <v>12</v>
      </c>
      <c r="B43" s="8"/>
      <c r="C43" s="6"/>
      <c r="D43" s="6"/>
      <c r="E43" s="6"/>
      <c r="F43" s="8"/>
      <c r="G43" s="6"/>
      <c r="H43" s="6"/>
      <c r="I43" s="6"/>
      <c r="J43" s="6"/>
      <c r="K43" s="7"/>
      <c r="L43" s="52" t="s">
        <v>18</v>
      </c>
      <c r="M43" s="53"/>
      <c r="N43" s="53"/>
      <c r="O43" s="53"/>
      <c r="P43" s="54"/>
    </row>
    <row r="44" spans="1:16" ht="18" customHeight="1" x14ac:dyDescent="0.25">
      <c r="A44" s="45" t="s">
        <v>22</v>
      </c>
      <c r="B44" s="23"/>
      <c r="C44" s="23"/>
      <c r="D44" s="63">
        <f>F41</f>
        <v>52</v>
      </c>
      <c r="E44" s="62"/>
      <c r="F44" s="62"/>
      <c r="G44" s="62"/>
      <c r="H44" s="62"/>
      <c r="I44" s="62"/>
      <c r="J44" s="62"/>
      <c r="K44" s="64"/>
      <c r="L44" s="55">
        <v>44501</v>
      </c>
      <c r="M44" s="56"/>
      <c r="N44" s="56"/>
      <c r="O44" s="56"/>
      <c r="P44" s="57"/>
    </row>
    <row r="45" spans="1:16" ht="18" customHeight="1" x14ac:dyDescent="0.25">
      <c r="A45" s="45" t="s">
        <v>20</v>
      </c>
      <c r="B45" s="9"/>
      <c r="D45" s="67">
        <f>K41</f>
        <v>53</v>
      </c>
      <c r="E45" s="68"/>
      <c r="F45" s="68"/>
      <c r="G45" s="68"/>
      <c r="H45" s="68"/>
      <c r="I45" s="68"/>
      <c r="J45" s="68"/>
      <c r="K45" s="69"/>
      <c r="L45" s="76"/>
      <c r="M45" s="77"/>
      <c r="N45" s="77"/>
      <c r="O45" s="77"/>
      <c r="P45" s="78"/>
    </row>
    <row r="46" spans="1:16" ht="18" customHeight="1" thickBot="1" x14ac:dyDescent="0.3">
      <c r="A46" s="45" t="s">
        <v>21</v>
      </c>
      <c r="B46" s="9"/>
      <c r="C46" s="9"/>
      <c r="D46" s="70">
        <f>P41</f>
        <v>113</v>
      </c>
      <c r="E46" s="71"/>
      <c r="F46" s="71"/>
      <c r="G46" s="71"/>
      <c r="H46" s="71"/>
      <c r="I46" s="71"/>
      <c r="J46" s="71"/>
      <c r="K46" s="72"/>
      <c r="L46" s="10"/>
      <c r="M46" s="11"/>
      <c r="N46" s="11"/>
      <c r="O46" s="11"/>
      <c r="P46" s="46"/>
    </row>
    <row r="47" spans="1:16" ht="26.25" customHeight="1" thickTop="1" thickBot="1" x14ac:dyDescent="0.3">
      <c r="A47" s="65" t="s">
        <v>23</v>
      </c>
      <c r="B47" s="66"/>
      <c r="C47" s="66"/>
      <c r="D47" s="73">
        <f>D44+D45+D46</f>
        <v>218</v>
      </c>
      <c r="E47" s="74"/>
      <c r="F47" s="74"/>
      <c r="G47" s="74"/>
      <c r="H47" s="74"/>
      <c r="I47" s="74"/>
      <c r="J47" s="74"/>
      <c r="K47" s="75"/>
      <c r="L47" s="79" t="s">
        <v>19</v>
      </c>
      <c r="M47" s="80"/>
      <c r="N47" s="80"/>
      <c r="O47" s="80"/>
      <c r="P47" s="81"/>
    </row>
    <row r="48" spans="1:16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62"/>
      <c r="M48" s="62"/>
      <c r="N48" s="62"/>
      <c r="O48" s="62"/>
      <c r="P48" s="62"/>
    </row>
  </sheetData>
  <mergeCells count="25">
    <mergeCell ref="A4:P4"/>
    <mergeCell ref="A7:A8"/>
    <mergeCell ref="B7:C7"/>
    <mergeCell ref="D7:E7"/>
    <mergeCell ref="G7:H7"/>
    <mergeCell ref="A5:P5"/>
    <mergeCell ref="B6:F6"/>
    <mergeCell ref="G6:K6"/>
    <mergeCell ref="L7:M7"/>
    <mergeCell ref="N7:O7"/>
    <mergeCell ref="P7:P8"/>
    <mergeCell ref="L6:P6"/>
    <mergeCell ref="K7:K8"/>
    <mergeCell ref="A47:C47"/>
    <mergeCell ref="D45:K45"/>
    <mergeCell ref="D46:K46"/>
    <mergeCell ref="D47:K47"/>
    <mergeCell ref="L45:P45"/>
    <mergeCell ref="L47:P47"/>
    <mergeCell ref="L43:P43"/>
    <mergeCell ref="L44:P44"/>
    <mergeCell ref="F7:F8"/>
    <mergeCell ref="I7:J7"/>
    <mergeCell ref="L48:P48"/>
    <mergeCell ref="D44:K44"/>
  </mergeCells>
  <pageMargins left="0.23622047244094491" right="0.23622047244094491" top="0.74803149606299213" bottom="0.74803149606299213" header="0.31496062992125984" footer="0.31496062992125984"/>
  <pageSetup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33CA4-C044-403B-A6B1-2CB4CF08694B}">
  <sheetPr>
    <pageSetUpPr fitToPage="1"/>
  </sheetPr>
  <dimension ref="A1:P21"/>
  <sheetViews>
    <sheetView tabSelected="1" view="pageBreakPreview" topLeftCell="A7" zoomScale="80" zoomScaleNormal="60" zoomScaleSheetLayoutView="80" workbookViewId="0">
      <selection activeCell="O12" sqref="O12"/>
    </sheetView>
  </sheetViews>
  <sheetFormatPr baseColWidth="10" defaultRowHeight="15" x14ac:dyDescent="0.25"/>
  <cols>
    <col min="1" max="1" width="8.5703125" customWidth="1"/>
    <col min="2" max="5" width="8.7109375" customWidth="1"/>
    <col min="7" max="10" width="8.7109375" customWidth="1"/>
    <col min="11" max="11" width="11.140625" customWidth="1"/>
    <col min="12" max="15" width="8.7109375" customWidth="1"/>
    <col min="16" max="16" width="11.7109375" customWidth="1"/>
  </cols>
  <sheetData>
    <row r="1" spans="1:16" ht="15.75" x14ac:dyDescent="0.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27" customHeight="1" x14ac:dyDescent="0.4">
      <c r="A2" s="105" t="s">
        <v>28</v>
      </c>
      <c r="B2" s="105"/>
      <c r="C2" s="105"/>
      <c r="D2" s="105"/>
      <c r="E2" s="105"/>
      <c r="F2" s="105" t="s">
        <v>28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6" ht="18.75" customHeight="1" x14ac:dyDescent="0.3">
      <c r="A3" s="106" t="s">
        <v>29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8.75" customHeight="1" x14ac:dyDescent="0.3">
      <c r="A4" s="107" t="s">
        <v>27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6" ht="16.5" customHeight="1" x14ac:dyDescent="0.3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6" ht="30.75" customHeight="1" thickBot="1" x14ac:dyDescent="0.35">
      <c r="A6" s="107" t="s">
        <v>34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</row>
    <row r="7" spans="1:16" ht="29.25" customHeight="1" thickBot="1" x14ac:dyDescent="0.3">
      <c r="A7" s="36"/>
      <c r="B7" s="94" t="s">
        <v>24</v>
      </c>
      <c r="C7" s="95"/>
      <c r="D7" s="95"/>
      <c r="E7" s="95"/>
      <c r="F7" s="96"/>
      <c r="G7" s="97" t="s">
        <v>25</v>
      </c>
      <c r="H7" s="98"/>
      <c r="I7" s="98"/>
      <c r="J7" s="98"/>
      <c r="K7" s="99"/>
      <c r="L7" s="97" t="s">
        <v>6</v>
      </c>
      <c r="M7" s="98"/>
      <c r="N7" s="98"/>
      <c r="O7" s="98"/>
      <c r="P7" s="99"/>
    </row>
    <row r="8" spans="1:16" ht="15.75" thickBot="1" x14ac:dyDescent="0.3">
      <c r="A8" s="85" t="s">
        <v>30</v>
      </c>
      <c r="B8" s="87" t="s">
        <v>1</v>
      </c>
      <c r="C8" s="88"/>
      <c r="D8" s="87" t="s">
        <v>2</v>
      </c>
      <c r="E8" s="88"/>
      <c r="F8" s="58" t="s">
        <v>0</v>
      </c>
      <c r="G8" s="89" t="s">
        <v>1</v>
      </c>
      <c r="H8" s="90"/>
      <c r="I8" s="60" t="s">
        <v>10</v>
      </c>
      <c r="J8" s="61"/>
      <c r="K8" s="103" t="s">
        <v>0</v>
      </c>
      <c r="L8" s="100" t="s">
        <v>8</v>
      </c>
      <c r="M8" s="100"/>
      <c r="N8" s="87" t="s">
        <v>9</v>
      </c>
      <c r="O8" s="101"/>
      <c r="P8" s="58" t="s">
        <v>0</v>
      </c>
    </row>
    <row r="9" spans="1:16" ht="52.5" customHeight="1" thickBot="1" x14ac:dyDescent="0.3">
      <c r="A9" s="86"/>
      <c r="B9" s="18" t="s">
        <v>3</v>
      </c>
      <c r="C9" s="24" t="s">
        <v>15</v>
      </c>
      <c r="D9" s="25" t="s">
        <v>3</v>
      </c>
      <c r="E9" s="26" t="s">
        <v>11</v>
      </c>
      <c r="F9" s="59"/>
      <c r="G9" s="15" t="s">
        <v>13</v>
      </c>
      <c r="H9" s="4" t="s">
        <v>14</v>
      </c>
      <c r="I9" s="4" t="s">
        <v>13</v>
      </c>
      <c r="J9" s="4" t="s">
        <v>5</v>
      </c>
      <c r="K9" s="104"/>
      <c r="L9" s="17" t="s">
        <v>13</v>
      </c>
      <c r="M9" s="4" t="s">
        <v>14</v>
      </c>
      <c r="N9" s="12" t="s">
        <v>4</v>
      </c>
      <c r="O9" s="13" t="s">
        <v>3</v>
      </c>
      <c r="P9" s="102"/>
    </row>
    <row r="10" spans="1:16" ht="9.75" customHeight="1" x14ac:dyDescent="0.25">
      <c r="A10" s="37"/>
      <c r="B10" s="2"/>
      <c r="C10" s="16"/>
      <c r="D10" s="16"/>
      <c r="E10" s="16"/>
      <c r="F10" s="28"/>
      <c r="G10" s="2"/>
      <c r="H10" s="3"/>
      <c r="I10" s="3"/>
      <c r="J10" s="3"/>
      <c r="K10" s="2"/>
      <c r="L10" s="3"/>
      <c r="M10" s="3"/>
      <c r="N10" s="3"/>
      <c r="O10" s="3"/>
      <c r="P10" s="38"/>
    </row>
    <row r="11" spans="1:16" ht="76.5" x14ac:dyDescent="0.25">
      <c r="A11" s="48" t="s">
        <v>31</v>
      </c>
      <c r="B11" s="50">
        <v>157</v>
      </c>
      <c r="C11" s="50">
        <v>199</v>
      </c>
      <c r="D11" s="50">
        <v>85</v>
      </c>
      <c r="E11" s="50">
        <v>74</v>
      </c>
      <c r="F11" s="51">
        <v>515</v>
      </c>
      <c r="G11" s="50">
        <v>96</v>
      </c>
      <c r="H11" s="50">
        <v>106</v>
      </c>
      <c r="I11" s="50">
        <v>21</v>
      </c>
      <c r="J11" s="50">
        <v>14</v>
      </c>
      <c r="K11" s="50">
        <f>SUM(G11:J11)</f>
        <v>237</v>
      </c>
      <c r="L11" s="50">
        <v>37</v>
      </c>
      <c r="M11" s="50">
        <v>61</v>
      </c>
      <c r="N11" s="50">
        <v>346</v>
      </c>
      <c r="O11" s="50">
        <v>367</v>
      </c>
      <c r="P11" s="50">
        <f>SUM(L11:O11)</f>
        <v>811</v>
      </c>
    </row>
    <row r="12" spans="1:16" ht="102.75" customHeight="1" x14ac:dyDescent="0.25">
      <c r="A12" s="49" t="s">
        <v>32</v>
      </c>
      <c r="B12" s="50">
        <v>118</v>
      </c>
      <c r="C12" s="50">
        <v>177</v>
      </c>
      <c r="D12" s="50">
        <v>49</v>
      </c>
      <c r="E12" s="50">
        <v>60</v>
      </c>
      <c r="F12" s="50">
        <f t="shared" ref="F12" si="0">SUM(B12:E12)</f>
        <v>404</v>
      </c>
      <c r="G12" s="50">
        <v>60</v>
      </c>
      <c r="H12" s="50">
        <v>60</v>
      </c>
      <c r="I12" s="50">
        <v>13</v>
      </c>
      <c r="J12" s="50">
        <v>15</v>
      </c>
      <c r="K12" s="50">
        <f t="shared" ref="K12" si="1">SUM(G12:J12)</f>
        <v>148</v>
      </c>
      <c r="L12" s="50">
        <v>17</v>
      </c>
      <c r="M12" s="50">
        <v>32</v>
      </c>
      <c r="N12" s="50">
        <v>114</v>
      </c>
      <c r="O12" s="50">
        <v>214</v>
      </c>
      <c r="P12" s="50">
        <f t="shared" ref="P12:P13" si="2">SUM(L12:O12)</f>
        <v>377</v>
      </c>
    </row>
    <row r="13" spans="1:16" ht="152.25" thickBot="1" x14ac:dyDescent="0.3">
      <c r="A13" s="49" t="s">
        <v>33</v>
      </c>
      <c r="B13" s="50">
        <v>60</v>
      </c>
      <c r="C13" s="50">
        <v>109</v>
      </c>
      <c r="D13" s="50">
        <v>10</v>
      </c>
      <c r="E13" s="50">
        <v>16</v>
      </c>
      <c r="F13" s="50">
        <v>195</v>
      </c>
      <c r="G13" s="50">
        <v>47</v>
      </c>
      <c r="H13" s="50">
        <v>57</v>
      </c>
      <c r="I13" s="50">
        <v>1</v>
      </c>
      <c r="J13" s="50">
        <v>5</v>
      </c>
      <c r="K13" s="50">
        <v>110</v>
      </c>
      <c r="L13" s="50">
        <v>5</v>
      </c>
      <c r="M13" s="50">
        <v>38</v>
      </c>
      <c r="N13" s="50">
        <v>25</v>
      </c>
      <c r="O13" s="50">
        <v>49</v>
      </c>
      <c r="P13" s="50">
        <f t="shared" si="2"/>
        <v>117</v>
      </c>
    </row>
    <row r="14" spans="1:16" ht="18" customHeight="1" thickTop="1" x14ac:dyDescent="0.25">
      <c r="A14" s="42" t="s">
        <v>7</v>
      </c>
      <c r="B14" s="33">
        <f t="shared" ref="B14:P14" si="3">SUM(B11:B13)</f>
        <v>335</v>
      </c>
      <c r="C14" s="33">
        <f t="shared" si="3"/>
        <v>485</v>
      </c>
      <c r="D14" s="33">
        <f t="shared" si="3"/>
        <v>144</v>
      </c>
      <c r="E14" s="33">
        <f t="shared" si="3"/>
        <v>150</v>
      </c>
      <c r="F14" s="35">
        <f t="shared" si="3"/>
        <v>1114</v>
      </c>
      <c r="G14" s="34">
        <f t="shared" si="3"/>
        <v>203</v>
      </c>
      <c r="H14" s="33">
        <f t="shared" si="3"/>
        <v>223</v>
      </c>
      <c r="I14" s="33">
        <f t="shared" si="3"/>
        <v>35</v>
      </c>
      <c r="J14" s="33">
        <f t="shared" si="3"/>
        <v>34</v>
      </c>
      <c r="K14" s="35">
        <f t="shared" si="3"/>
        <v>495</v>
      </c>
      <c r="L14" s="34">
        <f t="shared" si="3"/>
        <v>59</v>
      </c>
      <c r="M14" s="33">
        <f t="shared" si="3"/>
        <v>131</v>
      </c>
      <c r="N14" s="33">
        <f t="shared" si="3"/>
        <v>485</v>
      </c>
      <c r="O14" s="33">
        <f t="shared" si="3"/>
        <v>630</v>
      </c>
      <c r="P14" s="40">
        <f t="shared" si="3"/>
        <v>1305</v>
      </c>
    </row>
    <row r="15" spans="1:16" ht="6.75" customHeight="1" x14ac:dyDescent="0.25">
      <c r="A15" s="43"/>
      <c r="B15" s="6"/>
      <c r="C15" s="6"/>
      <c r="D15" s="6"/>
      <c r="E15" s="6"/>
      <c r="F15" s="6"/>
      <c r="G15" s="6"/>
      <c r="H15" s="6"/>
      <c r="I15" s="6"/>
      <c r="L15" s="6"/>
      <c r="M15" s="6"/>
      <c r="N15" s="6"/>
      <c r="O15" s="6"/>
      <c r="P15" s="27"/>
    </row>
    <row r="16" spans="1:16" x14ac:dyDescent="0.25">
      <c r="A16" s="44" t="s">
        <v>12</v>
      </c>
      <c r="B16" s="8"/>
      <c r="C16" s="6"/>
      <c r="D16" s="6"/>
      <c r="E16" s="6"/>
      <c r="F16" s="8"/>
      <c r="G16" s="6"/>
      <c r="H16" s="6"/>
      <c r="I16" s="6"/>
      <c r="J16" s="6"/>
      <c r="K16" s="7"/>
      <c r="L16" s="52" t="s">
        <v>18</v>
      </c>
      <c r="M16" s="53"/>
      <c r="N16" s="53"/>
      <c r="O16" s="53"/>
      <c r="P16" s="54"/>
    </row>
    <row r="17" spans="1:16" ht="18" customHeight="1" x14ac:dyDescent="0.3">
      <c r="A17" s="45" t="s">
        <v>22</v>
      </c>
      <c r="B17" s="23"/>
      <c r="C17" s="23"/>
      <c r="D17" s="109">
        <f>F14</f>
        <v>1114</v>
      </c>
      <c r="E17" s="110"/>
      <c r="F17" s="110"/>
      <c r="G17" s="110"/>
      <c r="H17" s="110"/>
      <c r="I17" s="110"/>
      <c r="J17" s="110"/>
      <c r="K17" s="111"/>
      <c r="L17" s="55">
        <v>44834</v>
      </c>
      <c r="M17" s="56"/>
      <c r="N17" s="56"/>
      <c r="O17" s="56"/>
      <c r="P17" s="57"/>
    </row>
    <row r="18" spans="1:16" ht="18" customHeight="1" x14ac:dyDescent="0.3">
      <c r="A18" s="45" t="s">
        <v>20</v>
      </c>
      <c r="B18" s="9"/>
      <c r="D18" s="112">
        <f>K14</f>
        <v>495</v>
      </c>
      <c r="E18" s="113"/>
      <c r="F18" s="113"/>
      <c r="G18" s="113"/>
      <c r="H18" s="113"/>
      <c r="I18" s="113"/>
      <c r="J18" s="113"/>
      <c r="K18" s="114"/>
      <c r="L18" s="76"/>
      <c r="M18" s="77"/>
      <c r="N18" s="77"/>
      <c r="O18" s="77"/>
      <c r="P18" s="78"/>
    </row>
    <row r="19" spans="1:16" ht="18" customHeight="1" thickBot="1" x14ac:dyDescent="0.35">
      <c r="A19" s="45" t="s">
        <v>21</v>
      </c>
      <c r="B19" s="9"/>
      <c r="C19" s="9"/>
      <c r="D19" s="115">
        <f>P14</f>
        <v>1305</v>
      </c>
      <c r="E19" s="116"/>
      <c r="F19" s="116"/>
      <c r="G19" s="116"/>
      <c r="H19" s="116"/>
      <c r="I19" s="116"/>
      <c r="J19" s="116"/>
      <c r="K19" s="117"/>
      <c r="L19" s="10"/>
      <c r="M19" s="11"/>
      <c r="N19" s="11"/>
      <c r="O19" s="11"/>
      <c r="P19" s="46"/>
    </row>
    <row r="20" spans="1:16" ht="26.25" customHeight="1" thickTop="1" thickBot="1" x14ac:dyDescent="0.35">
      <c r="A20" s="65" t="s">
        <v>23</v>
      </c>
      <c r="B20" s="66"/>
      <c r="C20" s="66"/>
      <c r="D20" s="118">
        <f>D17+D18+D19</f>
        <v>2914</v>
      </c>
      <c r="E20" s="119"/>
      <c r="F20" s="119"/>
      <c r="G20" s="119"/>
      <c r="H20" s="119"/>
      <c r="I20" s="119"/>
      <c r="J20" s="119"/>
      <c r="K20" s="120"/>
      <c r="L20" s="79" t="s">
        <v>19</v>
      </c>
      <c r="M20" s="80"/>
      <c r="N20" s="80"/>
      <c r="O20" s="80"/>
      <c r="P20" s="81"/>
    </row>
    <row r="21" spans="1:16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62"/>
      <c r="M21" s="62"/>
      <c r="N21" s="62"/>
      <c r="O21" s="62"/>
      <c r="P21" s="62"/>
    </row>
  </sheetData>
  <mergeCells count="28">
    <mergeCell ref="N8:O8"/>
    <mergeCell ref="P8:P9"/>
    <mergeCell ref="L16:P16"/>
    <mergeCell ref="A6:P6"/>
    <mergeCell ref="B7:F7"/>
    <mergeCell ref="G7:K7"/>
    <mergeCell ref="L7:P7"/>
    <mergeCell ref="A8:A9"/>
    <mergeCell ref="B8:C8"/>
    <mergeCell ref="D8:E8"/>
    <mergeCell ref="F8:F9"/>
    <mergeCell ref="G8:H8"/>
    <mergeCell ref="A2:P2"/>
    <mergeCell ref="L21:P21"/>
    <mergeCell ref="A3:P3"/>
    <mergeCell ref="A4:P4"/>
    <mergeCell ref="A5:P5"/>
    <mergeCell ref="D17:K17"/>
    <mergeCell ref="L17:P17"/>
    <mergeCell ref="D18:K18"/>
    <mergeCell ref="L18:P18"/>
    <mergeCell ref="D19:K19"/>
    <mergeCell ref="A20:C20"/>
    <mergeCell ref="D20:K20"/>
    <mergeCell ref="L20:P20"/>
    <mergeCell ref="I8:J8"/>
    <mergeCell ref="K8:K9"/>
    <mergeCell ref="L8:M8"/>
  </mergeCells>
  <pageMargins left="0.23622047244094491" right="0.23622047244094491" top="0.74803149606299213" bottom="0.74803149606299213" header="0.31496062992125984" footer="0.31496062992125984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 MENSUAL</vt:lpstr>
      <vt:lpstr>Julio - Septiembre 22</vt:lpstr>
      <vt:lpstr>'Julio - Septiembre 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mariel.mejia</dc:creator>
  <cp:lastModifiedBy>Hanelyn Gomez</cp:lastModifiedBy>
  <cp:lastPrinted>2022-09-30T14:54:09Z</cp:lastPrinted>
  <dcterms:created xsi:type="dcterms:W3CDTF">2021-02-16T14:59:30Z</dcterms:created>
  <dcterms:modified xsi:type="dcterms:W3CDTF">2022-09-30T14:54:35Z</dcterms:modified>
</cp:coreProperties>
</file>