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LINEA 311\"/>
    </mc:Choice>
  </mc:AlternateContent>
  <xr:revisionPtr revIDLastSave="0" documentId="13_ncr:1_{47DA25D5-FFB0-43D6-944F-0430433F1BA0}" xr6:coauthVersionLast="47" xr6:coauthVersionMax="47" xr10:uidLastSave="{00000000-0000-0000-0000-000000000000}"/>
  <bookViews>
    <workbookView xWindow="930" yWindow="0" windowWidth="23070" windowHeight="13500" activeTab="1" xr2:uid="{4E7FAAD0-E0F2-459B-99F1-944418E591D2}"/>
  </bookViews>
  <sheets>
    <sheet name="Tabla CONSOLIDADO 2023" sheetId="1" r:id="rId1"/>
    <sheet name="Estadísticas" sheetId="2" r:id="rId2"/>
  </sheets>
  <definedNames>
    <definedName name="Print_Area" localSheetId="0">'Tabla CONSOLIDADO 2023'!$A$1:$H$40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D33" i="1"/>
  <c r="C33" i="1"/>
  <c r="B33" i="1"/>
  <c r="F24" i="1"/>
  <c r="D24" i="1"/>
  <c r="C24" i="1"/>
  <c r="B24" i="1"/>
</calcChain>
</file>

<file path=xl/sharedStrings.xml><?xml version="1.0" encoding="utf-8"?>
<sst xmlns="http://schemas.openxmlformats.org/spreadsheetml/2006/main" count="68" uniqueCount="34">
  <si>
    <t>OFICINA DE ACCESO A LA INFORMACION PÚBLICA</t>
  </si>
  <si>
    <t>Resueltas</t>
  </si>
  <si>
    <t xml:space="preserve">Medio de solicitud </t>
  </si>
  <si>
    <t>&lt; 5 dias</t>
  </si>
  <si>
    <t>5 dias &gt;</t>
  </si>
  <si>
    <t>Física</t>
  </si>
  <si>
    <t>Sistema 311</t>
  </si>
  <si>
    <t>Total</t>
  </si>
  <si>
    <t xml:space="preserve">Responsable de Acceso a la Información </t>
  </si>
  <si>
    <t xml:space="preserve"> Estadísticas del Sistema Nacional de Atención Ciudadana 3-1-1</t>
  </si>
  <si>
    <t>Denuncias, Quejas, Reclamaciones y Sugerencias</t>
  </si>
  <si>
    <t xml:space="preserve">Por Tipo </t>
  </si>
  <si>
    <t>PENDIENTES</t>
  </si>
  <si>
    <t>Por Medio</t>
  </si>
  <si>
    <t>Denuncia</t>
  </si>
  <si>
    <t>Queja</t>
  </si>
  <si>
    <t>Reclamación</t>
  </si>
  <si>
    <t>Sugerencia</t>
  </si>
  <si>
    <t>Declinadas</t>
  </si>
  <si>
    <t>Fecha Entrada</t>
  </si>
  <si>
    <t>Fecha Salida</t>
  </si>
  <si>
    <t>Número de Caso</t>
  </si>
  <si>
    <t>Tipo Queja/Sugerencia/   Denuncia/Reclamación</t>
  </si>
  <si>
    <t>Tratamiento dado</t>
  </si>
  <si>
    <t>Días Transcurridos</t>
  </si>
  <si>
    <t>Usuario</t>
  </si>
  <si>
    <t>Estadísticas (tablas sobre extracto de reporte de solicitudes)</t>
  </si>
  <si>
    <t>Tipo de solicitud</t>
  </si>
  <si>
    <t>Cant. de Casos</t>
  </si>
  <si>
    <t>Licda. Miriam Y. Del Jesús Castillo</t>
  </si>
  <si>
    <t>Telefónica</t>
  </si>
  <si>
    <t>N/A</t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</si>
  <si>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CONSOLIDADO 2023</t>
    </r>
  </si>
  <si>
    <r>
      <t>Período del Trimestre (mes | año) :</t>
    </r>
    <r>
      <rPr>
        <b/>
        <sz val="12"/>
        <color theme="1"/>
        <rFont val="Amasis MT Pro Light"/>
        <family val="1"/>
      </rPr>
      <t xml:space="preserve"> CONSOLIDADO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</si>
</sst>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u/>
      <sz val="14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0" xfId="0" applyFont="1" applyFill="1" applyBorder="1"/>
    <xf numFmtId="0" fontId="6" fillId="2" borderId="0" xfId="0" applyFont="1" applyFill="1" applyAlignment="1">
      <alignment horizontal="left"/>
    </xf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0" fillId="5" borderId="0" xfId="0" applyFill="1"/>
    <xf numFmtId="0" fontId="7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 3-1-1  por tipo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CONSOLIDADO 2023'!$D$17:$D$18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CONSOLIDADO 2023'!$A$19:$C$23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CONSOLIDADO 2023'!$D$19:$D$23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AB-4886-93F9-BF58414A0A20}"/>
            </c:ext>
          </c:extLst>
        </c:ser>
        <c:ser>
          <c:idx val="1"/>
          <c:order val="1"/>
          <c:tx>
            <c:strRef>
              <c:f>'Tabla CONSOLIDADO 2023'!$E$17:$E$18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CONSOLIDADO 2023'!$A$19:$C$23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CONSOLIDADO 2023'!$E$19:$E$23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AB-4886-93F9-BF58414A0A20}"/>
            </c:ext>
          </c:extLst>
        </c:ser>
        <c:ser>
          <c:idx val="2"/>
          <c:order val="2"/>
          <c:tx>
            <c:strRef>
              <c:f>'Tabla CONSOLIDADO 2023'!$F$17:$F$18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CONSOLIDADO 2023'!$A$19:$C$23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CONSOLIDADO 2023'!$F$19:$F$23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AB-4886-93F9-BF58414A0A20}"/>
            </c:ext>
          </c:extLst>
        </c:ser>
        <c:ser>
          <c:idx val="3"/>
          <c:order val="3"/>
          <c:tx>
            <c:strRef>
              <c:f>'Tabla CONSOLIDADO 2023'!$G$17:$G$18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CONSOLIDADO 2023'!$A$19:$C$23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CONSOLIDADO 2023'!$G$19:$G$23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AB-4886-93F9-BF58414A0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2551072"/>
        <c:axId val="1102571872"/>
      </c:barChart>
      <c:catAx>
        <c:axId val="11025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71872"/>
        <c:crosses val="autoZero"/>
        <c:auto val="1"/>
        <c:lblAlgn val="ctr"/>
        <c:lblOffset val="100"/>
        <c:noMultiLvlLbl val="0"/>
      </c:catAx>
      <c:valAx>
        <c:axId val="11025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</a:t>
            </a:r>
            <a:r>
              <a:rPr lang="es-DO" baseline="0"/>
              <a:t> 3-1-1 por medio de recepción 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CONSOLIDADO 2023'!$A$30:$C$30</c:f>
              <c:strCache>
                <c:ptCount val="3"/>
                <c:pt idx="0">
                  <c:v>Sistema 311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CONSOLIDADO 2023'!$D$27:$G$29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CONSOLIDADO 2023'!$D$30:$G$30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DD-40D2-8AF4-B727579211CF}"/>
            </c:ext>
          </c:extLst>
        </c:ser>
        <c:ser>
          <c:idx val="1"/>
          <c:order val="1"/>
          <c:tx>
            <c:strRef>
              <c:f>'Tabla CONSOLIDADO 2023'!$A$31:$C$31</c:f>
              <c:strCache>
                <c:ptCount val="3"/>
                <c:pt idx="0">
                  <c:v>Telefónica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CONSOLIDADO 2023'!$D$27:$G$29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CONSOLIDADO 2023'!$D$31:$G$31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DD-40D2-8AF4-B727579211CF}"/>
            </c:ext>
          </c:extLst>
        </c:ser>
        <c:ser>
          <c:idx val="2"/>
          <c:order val="2"/>
          <c:tx>
            <c:strRef>
              <c:f>'Tabla CONSOLIDADO 2023'!$A$32:$C$32</c:f>
              <c:strCache>
                <c:ptCount val="3"/>
                <c:pt idx="0">
                  <c:v>Física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CONSOLIDADO 2023'!$D$27:$G$29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CONSOLIDADO 2023'!$D$32:$G$32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DD-40D2-8AF4-B727579211C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63327088"/>
        <c:axId val="1163343728"/>
      </c:barChart>
      <c:catAx>
        <c:axId val="116332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43728"/>
        <c:crosses val="autoZero"/>
        <c:auto val="1"/>
        <c:lblAlgn val="ctr"/>
        <c:lblOffset val="100"/>
        <c:noMultiLvlLbl val="0"/>
      </c:catAx>
      <c:valAx>
        <c:axId val="116334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2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114300</xdr:rowOff>
    </xdr:from>
    <xdr:to>
      <xdr:col>1</xdr:col>
      <xdr:colOff>142876</xdr:colOff>
      <xdr:row>6</xdr:row>
      <xdr:rowOff>57150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7176" y="114300"/>
          <a:ext cx="1238250" cy="1219200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32</xdr:row>
      <xdr:rowOff>165100</xdr:rowOff>
    </xdr:from>
    <xdr:to>
      <xdr:col>1</xdr:col>
      <xdr:colOff>808355</xdr:colOff>
      <xdr:row>37</xdr:row>
      <xdr:rowOff>12700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769937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869950</xdr:colOff>
      <xdr:row>30</xdr:row>
      <xdr:rowOff>95250</xdr:rowOff>
    </xdr:from>
    <xdr:to>
      <xdr:col>4</xdr:col>
      <xdr:colOff>65405</xdr:colOff>
      <xdr:row>39</xdr:row>
      <xdr:rowOff>52705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3232150" y="7229475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581024</xdr:colOff>
      <xdr:row>0</xdr:row>
      <xdr:rowOff>171449</xdr:rowOff>
    </xdr:from>
    <xdr:to>
      <xdr:col>2</xdr:col>
      <xdr:colOff>704849</xdr:colOff>
      <xdr:row>9</xdr:row>
      <xdr:rowOff>9524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81024" y="171449"/>
          <a:ext cx="1647825" cy="1714500"/>
        </a:xfrm>
        <a:prstGeom prst="rect">
          <a:avLst/>
        </a:prstGeom>
        <a:ln/>
      </xdr:spPr>
    </xdr:pic>
    <xdr:clientData/>
  </xdr:twoCellAnchor>
  <xdr:twoCellAnchor>
    <xdr:from>
      <xdr:col>0</xdr:col>
      <xdr:colOff>1</xdr:colOff>
      <xdr:row>11</xdr:row>
      <xdr:rowOff>0</xdr:rowOff>
    </xdr:from>
    <xdr:to>
      <xdr:col>6</xdr:col>
      <xdr:colOff>381001</xdr:colOff>
      <xdr:row>35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11</xdr:row>
      <xdr:rowOff>0</xdr:rowOff>
    </xdr:from>
    <xdr:to>
      <xdr:col>14</xdr:col>
      <xdr:colOff>47625</xdr:colOff>
      <xdr:row>35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CCC6-0B4C-4E07-A0B5-3AA7866BAF16}">
  <dimension ref="A3:J38"/>
  <sheetViews>
    <sheetView view="pageBreakPreview" zoomScaleNormal="100" zoomScaleSheetLayoutView="100" workbookViewId="0">
      <selection activeCell="A9" sqref="A9"/>
    </sheetView>
  </sheetViews>
  <sheetFormatPr baseColWidth="10" defaultRowHeight="15.75" x14ac:dyDescent="0.3"/>
  <cols>
    <col min="1" max="1" width="20.28515625" style="1" customWidth="1"/>
    <col min="2" max="2" width="15.140625" style="1" customWidth="1"/>
    <col min="3" max="3" width="15.7109375" style="1" customWidth="1"/>
    <col min="4" max="4" width="22" style="1" customWidth="1"/>
    <col min="5" max="5" width="25.5703125" style="1" customWidth="1"/>
    <col min="6" max="6" width="13.85546875" style="1" customWidth="1"/>
    <col min="7" max="7" width="15.7109375" style="1" customWidth="1"/>
    <col min="8" max="8" width="13.7109375" style="1" customWidth="1"/>
    <col min="9" max="9" width="12.42578125" style="1" customWidth="1"/>
    <col min="10" max="10" width="15.5703125" style="1" customWidth="1"/>
    <col min="11" max="16384" width="11.42578125" style="1"/>
  </cols>
  <sheetData>
    <row r="3" spans="1:10" ht="15.75" customHeight="1" x14ac:dyDescent="0.3">
      <c r="A3" s="25" t="s">
        <v>0</v>
      </c>
      <c r="B3" s="25"/>
      <c r="C3" s="25"/>
      <c r="D3" s="25"/>
      <c r="E3" s="25"/>
      <c r="F3" s="25"/>
      <c r="G3" s="25"/>
      <c r="H3" s="17"/>
      <c r="I3" s="17"/>
      <c r="J3" s="17"/>
    </row>
    <row r="4" spans="1:10" ht="18.75" x14ac:dyDescent="0.3">
      <c r="A4" s="24" t="s">
        <v>9</v>
      </c>
      <c r="B4" s="24"/>
      <c r="C4" s="24"/>
      <c r="D4" s="24"/>
      <c r="E4" s="24"/>
      <c r="F4" s="24"/>
      <c r="G4" s="24"/>
      <c r="H4" s="15"/>
      <c r="I4" s="15"/>
      <c r="J4" s="15"/>
    </row>
    <row r="5" spans="1:10" ht="18.75" x14ac:dyDescent="0.3">
      <c r="A5" s="24" t="s">
        <v>10</v>
      </c>
      <c r="B5" s="24"/>
      <c r="C5" s="24"/>
      <c r="D5" s="24"/>
      <c r="E5" s="24"/>
      <c r="F5" s="24"/>
      <c r="G5" s="24"/>
      <c r="H5" s="15"/>
      <c r="I5" s="15"/>
      <c r="J5" s="15"/>
    </row>
    <row r="8" spans="1:10" ht="16.5" x14ac:dyDescent="0.3">
      <c r="A8" s="23" t="s">
        <v>32</v>
      </c>
      <c r="B8" s="23"/>
      <c r="C8" s="23"/>
      <c r="D8" s="23"/>
      <c r="E8" s="23"/>
      <c r="F8" s="23"/>
      <c r="G8" s="23"/>
      <c r="H8" s="23"/>
      <c r="I8" s="23"/>
    </row>
    <row r="10" spans="1:10" ht="54" x14ac:dyDescent="0.3">
      <c r="A10" s="19" t="s">
        <v>21</v>
      </c>
      <c r="B10" s="19" t="s">
        <v>19</v>
      </c>
      <c r="C10" s="20" t="s">
        <v>20</v>
      </c>
      <c r="D10" s="20" t="s">
        <v>22</v>
      </c>
      <c r="E10" s="19" t="s">
        <v>23</v>
      </c>
      <c r="F10" s="19" t="s">
        <v>24</v>
      </c>
      <c r="G10" s="19" t="s">
        <v>25</v>
      </c>
    </row>
    <row r="11" spans="1:10" ht="18.75" x14ac:dyDescent="0.3">
      <c r="A11" s="18" t="s">
        <v>31</v>
      </c>
      <c r="B11" s="18" t="s">
        <v>31</v>
      </c>
      <c r="C11" s="16" t="s">
        <v>31</v>
      </c>
      <c r="D11" s="16" t="s">
        <v>31</v>
      </c>
      <c r="E11" s="16" t="s">
        <v>31</v>
      </c>
      <c r="F11" s="16" t="s">
        <v>31</v>
      </c>
      <c r="G11" s="16" t="s">
        <v>31</v>
      </c>
    </row>
    <row r="12" spans="1:10" ht="18.75" x14ac:dyDescent="0.3">
      <c r="A12" s="18" t="s">
        <v>31</v>
      </c>
      <c r="B12" s="18" t="s">
        <v>31</v>
      </c>
      <c r="C12" s="16" t="s">
        <v>31</v>
      </c>
      <c r="D12" s="16" t="s">
        <v>31</v>
      </c>
      <c r="E12" s="16" t="s">
        <v>31</v>
      </c>
      <c r="F12" s="16" t="s">
        <v>31</v>
      </c>
      <c r="G12" s="16" t="s">
        <v>31</v>
      </c>
    </row>
    <row r="13" spans="1:10" ht="18.75" x14ac:dyDescent="0.3">
      <c r="A13" s="18" t="s">
        <v>31</v>
      </c>
      <c r="B13" s="18" t="s">
        <v>31</v>
      </c>
      <c r="C13" s="16" t="s">
        <v>31</v>
      </c>
      <c r="D13" s="16" t="s">
        <v>31</v>
      </c>
      <c r="E13" s="16" t="s">
        <v>31</v>
      </c>
      <c r="F13" s="16" t="s">
        <v>31</v>
      </c>
      <c r="G13" s="16" t="s">
        <v>31</v>
      </c>
    </row>
    <row r="15" spans="1:10" ht="15.75" customHeight="1" x14ac:dyDescent="0.3">
      <c r="A15" s="24" t="s">
        <v>26</v>
      </c>
      <c r="B15" s="24"/>
      <c r="C15" s="24"/>
      <c r="D15" s="24"/>
      <c r="E15" s="24"/>
      <c r="F15" s="24"/>
      <c r="G15" s="24"/>
      <c r="H15" s="15"/>
      <c r="I15" s="15"/>
    </row>
    <row r="16" spans="1:10" ht="18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</row>
    <row r="17" spans="1:7" ht="18.75" x14ac:dyDescent="0.3">
      <c r="A17" s="2"/>
      <c r="B17" s="2"/>
      <c r="C17" s="2"/>
      <c r="D17" s="29" t="s">
        <v>11</v>
      </c>
      <c r="E17" s="30"/>
      <c r="F17" s="30"/>
      <c r="G17" s="31"/>
    </row>
    <row r="18" spans="1:7" ht="13.5" customHeight="1" thickBot="1" x14ac:dyDescent="0.35">
      <c r="D18" s="32" t="s">
        <v>1</v>
      </c>
      <c r="E18" s="33"/>
      <c r="F18" s="32" t="s">
        <v>18</v>
      </c>
      <c r="G18" s="30"/>
    </row>
    <row r="19" spans="1:7" ht="27.75" customHeight="1" x14ac:dyDescent="0.3">
      <c r="A19" s="3" t="s">
        <v>27</v>
      </c>
      <c r="B19" s="21" t="s">
        <v>28</v>
      </c>
      <c r="C19" s="4" t="s">
        <v>12</v>
      </c>
      <c r="D19" s="5" t="s">
        <v>3</v>
      </c>
      <c r="E19" s="5" t="s">
        <v>4</v>
      </c>
      <c r="F19" s="6" t="s">
        <v>3</v>
      </c>
      <c r="G19" s="7" t="s">
        <v>4</v>
      </c>
    </row>
    <row r="20" spans="1:7" x14ac:dyDescent="0.3">
      <c r="A20" s="8" t="s">
        <v>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3">
      <c r="A21" s="10" t="s">
        <v>15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">
      <c r="A22" s="8" t="s">
        <v>16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3">
      <c r="A23" s="8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3">
      <c r="A24" s="8" t="s">
        <v>7</v>
      </c>
      <c r="B24" s="11">
        <f>SUM(B20:B22)</f>
        <v>0</v>
      </c>
      <c r="C24" s="12">
        <f>SUM(C20:C22)</f>
        <v>0</v>
      </c>
      <c r="D24" s="26">
        <f>D20+D21+D22+E20+E21+E22</f>
        <v>0</v>
      </c>
      <c r="E24" s="27"/>
      <c r="F24" s="26">
        <f>F20+G20+F21+F22+G21+G22</f>
        <v>0</v>
      </c>
      <c r="G24" s="28"/>
    </row>
    <row r="26" spans="1:7" x14ac:dyDescent="0.3">
      <c r="A26" s="13"/>
      <c r="B26" s="13"/>
      <c r="C26" s="13"/>
      <c r="D26" s="13"/>
      <c r="E26" s="13"/>
      <c r="F26" s="13"/>
      <c r="G26" s="13"/>
    </row>
    <row r="27" spans="1:7" ht="18.75" x14ac:dyDescent="0.3">
      <c r="A27" s="2"/>
      <c r="B27" s="2"/>
      <c r="C27" s="2"/>
      <c r="D27" s="29" t="s">
        <v>13</v>
      </c>
      <c r="E27" s="30"/>
      <c r="F27" s="30"/>
      <c r="G27" s="31"/>
    </row>
    <row r="28" spans="1:7" ht="16.5" thickBot="1" x14ac:dyDescent="0.35">
      <c r="D28" s="32" t="s">
        <v>1</v>
      </c>
      <c r="E28" s="33"/>
      <c r="F28" s="32" t="s">
        <v>18</v>
      </c>
      <c r="G28" s="30"/>
    </row>
    <row r="29" spans="1:7" ht="31.5" x14ac:dyDescent="0.3">
      <c r="A29" s="3" t="s">
        <v>2</v>
      </c>
      <c r="B29" s="21" t="s">
        <v>28</v>
      </c>
      <c r="C29" s="4" t="s">
        <v>12</v>
      </c>
      <c r="D29" s="5" t="s">
        <v>3</v>
      </c>
      <c r="E29" s="5" t="s">
        <v>4</v>
      </c>
      <c r="F29" s="6" t="s">
        <v>3</v>
      </c>
      <c r="G29" s="7" t="s">
        <v>4</v>
      </c>
    </row>
    <row r="30" spans="1:7" x14ac:dyDescent="0.3">
      <c r="A30" s="8" t="s">
        <v>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3">
      <c r="A31" s="10" t="s">
        <v>30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3">
      <c r="A32" s="8" t="s">
        <v>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3">
      <c r="A33" s="8" t="s">
        <v>7</v>
      </c>
      <c r="B33" s="11">
        <f>SUM(B30:B32)</f>
        <v>0</v>
      </c>
      <c r="C33" s="12">
        <f>SUM(C30:C32)</f>
        <v>0</v>
      </c>
      <c r="D33" s="26">
        <f>D30+D31+D32+E30+E31+E32</f>
        <v>0</v>
      </c>
      <c r="E33" s="27"/>
      <c r="F33" s="26">
        <f>F30+G30+F31+F32+G31+G32</f>
        <v>0</v>
      </c>
      <c r="G33" s="28"/>
    </row>
    <row r="37" spans="1:7" x14ac:dyDescent="0.3">
      <c r="A37" s="14" t="s">
        <v>29</v>
      </c>
      <c r="B37" s="14"/>
    </row>
    <row r="38" spans="1:7" x14ac:dyDescent="0.3">
      <c r="A38" s="14" t="s">
        <v>8</v>
      </c>
      <c r="B38" s="14"/>
    </row>
  </sheetData>
  <mergeCells count="14">
    <mergeCell ref="A15:G15"/>
    <mergeCell ref="A3:G3"/>
    <mergeCell ref="A4:G4"/>
    <mergeCell ref="A5:G5"/>
    <mergeCell ref="D33:E33"/>
    <mergeCell ref="F33:G33"/>
    <mergeCell ref="D27:G27"/>
    <mergeCell ref="D28:E28"/>
    <mergeCell ref="F28:G28"/>
    <mergeCell ref="D17:G17"/>
    <mergeCell ref="D18:E18"/>
    <mergeCell ref="F18:G18"/>
    <mergeCell ref="D24:E24"/>
    <mergeCell ref="F24:G24"/>
  </mergeCells>
  <pageMargins left="0.43307086614173229" right="0.23622047244094491" top="0.35433070866141736" bottom="0.35433070866141736" header="0.31496062992125984" footer="0.31496062992125984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E747-66B5-46C8-BFD9-31EB42721884}">
  <sheetPr>
    <pageSetUpPr fitToPage="1"/>
  </sheetPr>
  <dimension ref="A1:N10"/>
  <sheetViews>
    <sheetView tabSelected="1" workbookViewId="0">
      <selection activeCell="A9" sqref="A9"/>
    </sheetView>
  </sheetViews>
  <sheetFormatPr baseColWidth="10" defaultRowHeight="15" x14ac:dyDescent="0.25"/>
  <sheetData>
    <row r="1" spans="1:14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8.75" x14ac:dyDescent="0.3">
      <c r="A4" s="34" t="s">
        <v>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ht="18.75" x14ac:dyDescent="0.3">
      <c r="A5" s="35" t="s">
        <v>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8.75" x14ac:dyDescent="0.3">
      <c r="A6" s="35" t="s">
        <v>10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6.5" x14ac:dyDescent="0.3">
      <c r="A8" s="36" t="s">
        <v>33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</sheetData>
  <mergeCells count="4">
    <mergeCell ref="A4:N4"/>
    <mergeCell ref="A5:N5"/>
    <mergeCell ref="A8:N8"/>
    <mergeCell ref="A6:N6"/>
  </mergeCells>
  <pageMargins left="0.7" right="0.7" top="0.75" bottom="0.75" header="0.3" footer="0.3"/>
  <pageSetup paperSize="5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Tabla CONSOLIDADO 2023</vt:lpstr>
      <vt:lpstr>Estadísticas</vt:lpstr>
      <vt:lpstr>'Tabla CONSOLIDADO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Yadhira Castillo</cp:lastModifiedBy>
  <cp:lastPrinted>2023-07-19T16:24:32Z</cp:lastPrinted>
  <dcterms:created xsi:type="dcterms:W3CDTF">2021-10-04T19:24:51Z</dcterms:created>
  <dcterms:modified xsi:type="dcterms:W3CDTF">2023-12-22T16:24:26Z</dcterms:modified>
</cp:coreProperties>
</file>