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NERO-2022/Finanza/nuevos/"/>
    </mc:Choice>
  </mc:AlternateContent>
  <xr:revisionPtr revIDLastSave="18" documentId="8_{446600F0-E401-4E9E-9026-73746D1FA9C1}" xr6:coauthVersionLast="47" xr6:coauthVersionMax="47" xr10:uidLastSave="{D1509E16-25D6-44AE-89CD-94A8713E50BD}"/>
  <bookViews>
    <workbookView xWindow="-120" yWindow="-120" windowWidth="21840" windowHeight="13140" xr2:uid="{00000000-000D-0000-FFFF-FFFF00000000}"/>
  </bookViews>
  <sheets>
    <sheet name="Est. de Rendimiento Fi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B23" i="2"/>
  <c r="D13" i="2"/>
  <c r="C13" i="2"/>
  <c r="B13" i="2"/>
  <c r="B25" i="2" s="1"/>
  <c r="C25" i="2" l="1"/>
  <c r="D25" i="2"/>
</calcChain>
</file>

<file path=xl/sharedStrings.xml><?xml version="1.0" encoding="utf-8"?>
<sst xmlns="http://schemas.openxmlformats.org/spreadsheetml/2006/main" count="19" uniqueCount="19">
  <si>
    <t>Estado de Rendimiento Financiero</t>
  </si>
  <si>
    <t>Del ejercicio terminado al 31 de diciembre de 2021 y 2020</t>
  </si>
  <si>
    <t>(Valores en RD$)</t>
  </si>
  <si>
    <t>Ingresos (Notas 14)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</si>
  <si>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</si>
  <si>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</si>
  <si>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</si>
  <si>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</si>
  <si>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</si>
  <si>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15, 16, 17 y 18)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</si>
  <si>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</si>
  <si>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</si>
  <si>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</si>
  <si>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</si>
  <si>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</si>
  <si>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</si>
  <si>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</si>
  <si>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</si>
  <si>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Resultado del período (ahorro 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</si>
</sst>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9" x14ac:knownFonts="1">
    <font>
      <sz val="11"/>
      <color theme="1"/>
      <name val="Calibri"/>
    </font>
    <font>
      <sz val="12"/>
      <color theme="1"/>
      <name val="Calibri"/>
    </font>
    <font>
      <b/>
      <sz val="12"/>
      <color rgb="FF231F20"/>
      <name val="Times New Roman"/>
    </font>
    <font>
      <sz val="12"/>
      <color rgb="FF231F20"/>
      <name val="Times New Roman"/>
    </font>
    <font>
      <b/>
      <sz val="12"/>
      <color theme="1"/>
      <name val="Calibri"/>
    </font>
    <font>
      <b/>
      <sz val="16"/>
      <color rgb="FF231F20"/>
      <name val="Times New Roman"/>
    </font>
    <font>
      <u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164" fontId="1" fillId="0" borderId="0" xfId="0" applyNumberFormat="1" applyFont="1"/>
    <xf numFmtId="0" fontId="7" fillId="0" borderId="0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1000"/>
  <sheetViews>
    <sheetView tabSelected="1" topLeftCell="A11" workbookViewId="0">
      <selection activeCell="A35" sqref="A35"/>
    </sheetView>
  </sheetViews>
  <sheetFormatPr baseColWidth="10" defaultColWidth="14.42578125" defaultRowHeight="15" customHeight="1" x14ac:dyDescent="0.25"/>
  <cols>
    <col min="1" max="1" width="48.5703125" customWidth="1"/>
    <col min="2" max="2" width="16.42578125" customWidth="1"/>
    <col min="3" max="3" width="0.140625" customWidth="1"/>
    <col min="4" max="4" width="16.42578125" customWidth="1"/>
    <col min="5" max="5" width="14.85546875" customWidth="1"/>
    <col min="6" max="6" width="18" customWidth="1"/>
    <col min="7" max="7" width="14.5703125" customWidth="1"/>
    <col min="8" max="26" width="11.42578125" customWidth="1"/>
  </cols>
  <sheetData>
    <row r="1" spans="1:26" ht="15.75" customHeight="1" x14ac:dyDescent="0.25">
      <c r="A1" s="24"/>
      <c r="B1" s="25"/>
      <c r="C1" s="25"/>
      <c r="D1" s="25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6" t="s">
        <v>0</v>
      </c>
      <c r="B2" s="25"/>
      <c r="C2" s="25"/>
      <c r="D2" s="25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26" t="s">
        <v>1</v>
      </c>
      <c r="B3" s="25"/>
      <c r="C3" s="25"/>
      <c r="D3" s="25"/>
      <c r="E3" s="9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26" t="s">
        <v>2</v>
      </c>
      <c r="B4" s="25"/>
      <c r="C4" s="25"/>
      <c r="D4" s="25"/>
      <c r="E4" s="9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0"/>
      <c r="B5" s="10"/>
      <c r="C5" s="10"/>
      <c r="D5" s="10"/>
      <c r="E5" s="9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0"/>
      <c r="B6" s="10"/>
      <c r="C6" s="10"/>
      <c r="D6" s="10"/>
      <c r="E6" s="9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"/>
      <c r="B7" s="10">
        <v>2021</v>
      </c>
      <c r="C7" s="10"/>
      <c r="D7" s="10">
        <v>2020</v>
      </c>
      <c r="E7" s="9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1" t="s">
        <v>3</v>
      </c>
      <c r="B8" s="9"/>
      <c r="C8" s="9"/>
      <c r="D8" s="9"/>
      <c r="E8" s="12"/>
      <c r="F8" s="2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hidden="1" customHeight="1" x14ac:dyDescent="0.25">
      <c r="A9" s="13" t="s">
        <v>4</v>
      </c>
      <c r="B9" s="14"/>
      <c r="C9" s="14"/>
      <c r="D9" s="14"/>
      <c r="E9" s="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hidden="1" customHeight="1" x14ac:dyDescent="0.25">
      <c r="A10" s="13" t="s">
        <v>5</v>
      </c>
      <c r="B10" s="15"/>
      <c r="C10" s="15"/>
      <c r="D10" s="15"/>
      <c r="E10" s="9"/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3" t="s">
        <v>6</v>
      </c>
      <c r="B11" s="16">
        <v>20571942.280000001</v>
      </c>
      <c r="C11" s="16">
        <v>22119887</v>
      </c>
      <c r="D11" s="16">
        <v>22119888</v>
      </c>
      <c r="E11" s="12"/>
      <c r="F11" s="2"/>
      <c r="G11" s="2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hidden="1" customHeight="1" x14ac:dyDescent="0.25">
      <c r="A12" s="13" t="s">
        <v>7</v>
      </c>
      <c r="B12" s="16"/>
      <c r="C12" s="16"/>
      <c r="D12" s="16"/>
      <c r="E12" s="9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1" t="s">
        <v>8</v>
      </c>
      <c r="B13" s="17">
        <f t="shared" ref="B13:D13" si="0">SUM(B9:B12)</f>
        <v>20571942.280000001</v>
      </c>
      <c r="C13" s="17">
        <f t="shared" si="0"/>
        <v>22119887</v>
      </c>
      <c r="D13" s="17">
        <f t="shared" si="0"/>
        <v>22119888</v>
      </c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8"/>
      <c r="B14" s="19"/>
      <c r="C14" s="19"/>
      <c r="D14" s="19"/>
      <c r="E14" s="9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1" t="s">
        <v>9</v>
      </c>
      <c r="B15" s="19"/>
      <c r="C15" s="19"/>
      <c r="D15" s="1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3" t="s">
        <v>10</v>
      </c>
      <c r="B16" s="16">
        <v>12794315.85</v>
      </c>
      <c r="C16" s="16">
        <v>11292835</v>
      </c>
      <c r="D16" s="16">
        <v>11292835</v>
      </c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3" t="s">
        <v>11</v>
      </c>
      <c r="B17" s="16"/>
      <c r="C17" s="16"/>
      <c r="D17" s="16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3" t="s">
        <v>12</v>
      </c>
      <c r="B18" s="16">
        <v>2134184.4500000002</v>
      </c>
      <c r="C18" s="16">
        <v>3703884</v>
      </c>
      <c r="D18" s="16">
        <v>3703884</v>
      </c>
      <c r="E18" s="1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3" t="s">
        <v>13</v>
      </c>
      <c r="B19" s="16">
        <v>1080965.3999999999</v>
      </c>
      <c r="C19" s="16">
        <v>423908</v>
      </c>
      <c r="D19" s="16">
        <v>423908</v>
      </c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3" t="s">
        <v>14</v>
      </c>
      <c r="B20" s="16"/>
      <c r="C20" s="16"/>
      <c r="D20" s="16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3" t="s">
        <v>15</v>
      </c>
      <c r="B21" s="16">
        <v>3335733</v>
      </c>
      <c r="C21" s="16">
        <v>6751071</v>
      </c>
      <c r="D21" s="16">
        <v>6751071</v>
      </c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3" t="s">
        <v>16</v>
      </c>
      <c r="B22" s="16"/>
      <c r="C22" s="16"/>
      <c r="D22" s="16"/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1" t="s">
        <v>17</v>
      </c>
      <c r="B23" s="17">
        <f t="shared" ref="B23:D23" si="1">SUM(B16:B22)</f>
        <v>19345198.700000003</v>
      </c>
      <c r="C23" s="17">
        <f t="shared" si="1"/>
        <v>22171698</v>
      </c>
      <c r="D23" s="17">
        <f t="shared" si="1"/>
        <v>22171698</v>
      </c>
      <c r="E23" s="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8"/>
      <c r="B24" s="19"/>
      <c r="C24" s="19"/>
      <c r="D24" s="19"/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1" t="s">
        <v>18</v>
      </c>
      <c r="B25" s="17">
        <f t="shared" ref="B25:D25" si="2">+B13-B23</f>
        <v>1226743.5799999982</v>
      </c>
      <c r="C25" s="17">
        <f t="shared" si="2"/>
        <v>-51811</v>
      </c>
      <c r="D25" s="17">
        <f t="shared" si="2"/>
        <v>-51810</v>
      </c>
      <c r="E25" s="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8"/>
      <c r="B26" s="19"/>
      <c r="C26" s="19"/>
      <c r="D26" s="19"/>
      <c r="E26" s="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8"/>
      <c r="B27" s="20"/>
      <c r="C27" s="20"/>
      <c r="D27" s="20"/>
      <c r="E27" s="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1"/>
      <c r="B28" s="9"/>
      <c r="C28" s="9"/>
      <c r="D28" s="9"/>
      <c r="E28" s="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1"/>
      <c r="B29" s="9"/>
      <c r="C29" s="9"/>
      <c r="D29" s="9"/>
      <c r="E29" s="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1"/>
      <c r="B30" s="9"/>
      <c r="C30" s="9"/>
      <c r="D30" s="9"/>
      <c r="E30" s="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7"/>
      <c r="B31" s="4"/>
      <c r="C31" s="5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8"/>
      <c r="B32" s="27"/>
      <c r="C32" s="28"/>
      <c r="D32" s="2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5"/>
      <c r="C33" s="5"/>
      <c r="D33" s="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8"/>
      <c r="B35" s="5"/>
      <c r="C35" s="5"/>
      <c r="D35" s="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6"/>
      <c r="B36" s="22"/>
      <c r="C36" s="23"/>
      <c r="D36" s="2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36:D36"/>
    <mergeCell ref="A1:D1"/>
    <mergeCell ref="A2:D2"/>
    <mergeCell ref="A3:D3"/>
    <mergeCell ref="A4:D4"/>
    <mergeCell ref="B32:D3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Acceso Informacion</cp:lastModifiedBy>
  <dcterms:created xsi:type="dcterms:W3CDTF">2022-02-04T21:02:45Z</dcterms:created>
  <dcterms:modified xsi:type="dcterms:W3CDTF">2022-02-08T17:13:21Z</dcterms:modified>
</cp:coreProperties>
</file>