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A5135473-048E-41D4-8A1E-0A16759DEC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ferencias abril-junio" sheetId="1" r:id="rId1"/>
  </sheets>
  <calcPr calcId="191029"/>
</workbook>
</file>

<file path=xl/calcChain.xml><?xml version="1.0" encoding="utf-8"?>
<calcChain xmlns="http://schemas.openxmlformats.org/spreadsheetml/2006/main">
  <c r="F40" i="1" l="1"/>
  <c r="F34" i="1"/>
</calcChain>
</file>

<file path=xl/sharedStrings.xml><?xml version="1.0" encoding="utf-8"?>
<sst xmlns="http://schemas.openxmlformats.org/spreadsheetml/2006/main" count="148" uniqueCount="107">
  <si>
    <t>ÍNDICE DE CONFERENCIAS IMPARTIDAS POR EL INSTITUTO DUARTIANO</t>
  </si>
  <si>
    <t xml:space="preserve">      NOMBRE DE LA CONFERENCIA </t>
  </si>
  <si>
    <t xml:space="preserve">Instituciones involucradas </t>
  </si>
  <si>
    <t xml:space="preserve">    CONFERENCISTAS </t>
  </si>
  <si>
    <t xml:space="preserve">   Fecha de realización</t>
  </si>
  <si>
    <t xml:space="preserve">     Tipo de Público. </t>
  </si>
  <si>
    <t xml:space="preserve">  Provincia </t>
  </si>
  <si>
    <t xml:space="preserve">    Lugar de Desarrollo </t>
  </si>
  <si>
    <t>cantidad de Asistentes</t>
  </si>
  <si>
    <t>Wilson Gómez Ramírez</t>
  </si>
  <si>
    <t>DN</t>
  </si>
  <si>
    <t>SDE</t>
  </si>
  <si>
    <t xml:space="preserve">Duarte y la Simbología Patriótica 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</si>
  <si>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</si>
  <si>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t xml:space="preserve">wilson Gómez Ramírez </t>
  </si>
  <si>
    <t xml:space="preserve">Duarte, Constitución y Símbolo Patrios </t>
  </si>
  <si>
    <t xml:space="preserve">Tribunal Constitucional </t>
  </si>
  <si>
    <t xml:space="preserve">NO CONTABILIZADO </t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</si>
  <si>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</si>
  <si>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</si>
  <si>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</si>
  <si>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 xml:space="preserve">Duarte, Constitución y Símbolos Patrios </t>
  </si>
  <si>
    <t>SDN</t>
  </si>
  <si>
    <t xml:space="preserve">Estudiantes </t>
  </si>
  <si>
    <t xml:space="preserve">  Cantidad </t>
  </si>
  <si>
    <t>Montecristi</t>
  </si>
  <si>
    <t xml:space="preserve">Total de conferencias impartidas en el Trimestre </t>
  </si>
  <si>
    <t xml:space="preserve">total de provincias benficiadas </t>
  </si>
  <si>
    <t xml:space="preserve">Total de países beneficiados </t>
  </si>
  <si>
    <t xml:space="preserve">total  de personas beneficiadas </t>
  </si>
  <si>
    <t xml:space="preserve">Coordinadora de Despacho </t>
  </si>
  <si>
    <t xml:space="preserve">Asitente Secretario General ID </t>
  </si>
  <si>
    <t>Director del Museo JPD</t>
  </si>
  <si>
    <t xml:space="preserve">Secretario General ID. </t>
  </si>
  <si>
    <r>
      <t>Revisado por:</t>
    </r>
    <r>
      <rPr>
        <b/>
        <i/>
        <sz val="14"/>
        <color theme="1"/>
        <rFont val="Calibri"/>
        <family val="2"/>
        <scheme val="minor"/>
      </rPr>
      <t xml:space="preserve"> Arq. Jacinto Pichardo Vicisioso</t>
    </r>
    <r>
      <rPr>
        <sz val="14"/>
        <color theme="1"/>
        <rFont val="Calibri"/>
        <family val="2"/>
        <scheme val="minor"/>
      </rPr>
      <t xml:space="preserve"> ___________________________________</t>
    </r>
  </si>
  <si>
    <r>
      <t>Elaborado por:</t>
    </r>
    <r>
      <rPr>
        <b/>
        <i/>
        <sz val="14"/>
        <color theme="1"/>
        <rFont val="Calibri"/>
        <family val="2"/>
        <scheme val="minor"/>
      </rPr>
      <t xml:space="preserve"> Lic. Leni Siri Acosta</t>
    </r>
    <r>
      <rPr>
        <sz val="14"/>
        <color theme="1"/>
        <rFont val="Calibri"/>
        <family val="2"/>
        <scheme val="minor"/>
      </rPr>
      <t xml:space="preserve"> _______________________________________</t>
    </r>
  </si>
  <si>
    <t>Período : ABRIL- JUNIO 2023</t>
  </si>
  <si>
    <t>ABRIL</t>
  </si>
  <si>
    <t>18 de abril de 2023</t>
  </si>
  <si>
    <t>Politécnico El Ave María</t>
  </si>
  <si>
    <t>Salón de actos del Centro</t>
  </si>
  <si>
    <t>ESTUDIANTES</t>
  </si>
  <si>
    <t>21 de abril de 2023</t>
  </si>
  <si>
    <t>Centro Duartiano de El Seibo</t>
  </si>
  <si>
    <t>Alcaldía de El Seibo</t>
  </si>
  <si>
    <t>El Seibo</t>
  </si>
  <si>
    <t xml:space="preserve">Público en general </t>
  </si>
  <si>
    <t>20 de abril de 2023</t>
  </si>
  <si>
    <t xml:space="preserve">Museo La Altagracia </t>
  </si>
  <si>
    <t>Higuey</t>
  </si>
  <si>
    <t>Centro Duartiano de Higuey</t>
  </si>
  <si>
    <t>Centro Duartiano La Romana</t>
  </si>
  <si>
    <t xml:space="preserve">Cámara de Comercio y Producción </t>
  </si>
  <si>
    <t xml:space="preserve">La Romana </t>
  </si>
  <si>
    <t xml:space="preserve"> MAYO</t>
  </si>
  <si>
    <t>02 de mayo de 2023</t>
  </si>
  <si>
    <t xml:space="preserve">Plaza Don Bosco </t>
  </si>
  <si>
    <t xml:space="preserve">Salón de actos de Don Bosco </t>
  </si>
  <si>
    <t xml:space="preserve">Vida y Obra de francisco Sánchez </t>
  </si>
  <si>
    <t>03 de mayo de 2023</t>
  </si>
  <si>
    <t xml:space="preserve">Julio Rodríguez Grullón  </t>
  </si>
  <si>
    <t>Iglesia América Latina</t>
  </si>
  <si>
    <t>Distrito 10-02</t>
  </si>
  <si>
    <t>03 DE MAYO DE 2023</t>
  </si>
  <si>
    <t>Colegio St. Michael School</t>
  </si>
  <si>
    <t>Salón de actos del colegio</t>
  </si>
  <si>
    <t xml:space="preserve">11 de mayo de 2023 </t>
  </si>
  <si>
    <t xml:space="preserve">Wilson Gómez Ramírez </t>
  </si>
  <si>
    <t>Escuela Pastora Margarita Mercedez</t>
  </si>
  <si>
    <t xml:space="preserve">Salón de actos </t>
  </si>
  <si>
    <t xml:space="preserve">18 de mayo de 2023 </t>
  </si>
  <si>
    <t>Salón Trinitario JJPS</t>
  </si>
  <si>
    <t xml:space="preserve">Público en General </t>
  </si>
  <si>
    <t xml:space="preserve">31 de mayo de 2023 </t>
  </si>
  <si>
    <t>Escuela Manuel B. Troncoso</t>
  </si>
  <si>
    <t xml:space="preserve">Salón de actos de la Escuela </t>
  </si>
  <si>
    <t xml:space="preserve">JUNIO </t>
  </si>
  <si>
    <t>01 de junio de 2023</t>
  </si>
  <si>
    <t>Centro Educ. en Artes, Jospe Martí</t>
  </si>
  <si>
    <t xml:space="preserve">Salón del Centro </t>
  </si>
  <si>
    <t xml:space="preserve">Estudiantes. </t>
  </si>
  <si>
    <t>Liceo Luis Jospe Antoiné</t>
  </si>
  <si>
    <t xml:space="preserve">Salón del Liceo. </t>
  </si>
  <si>
    <t xml:space="preserve">Guayubín. </t>
  </si>
  <si>
    <t xml:space="preserve">Duarte y la Simbología Patriótica  </t>
  </si>
  <si>
    <t xml:space="preserve">Duarte y la Simbología Patriótica.  </t>
  </si>
  <si>
    <t>Duarte y la Simbología Patriótica</t>
  </si>
  <si>
    <t>02 de junio de 2023</t>
  </si>
  <si>
    <t>Universidad UTESA</t>
  </si>
  <si>
    <t>Auditoriúm Bolívar Belliard</t>
  </si>
  <si>
    <t>Alcaldía Los Almácigos</t>
  </si>
  <si>
    <t xml:space="preserve">Salón de la Alcaldía </t>
  </si>
  <si>
    <t>03 de junio de 2023</t>
  </si>
  <si>
    <t xml:space="preserve">     02 de junio de 2023</t>
  </si>
  <si>
    <t xml:space="preserve">Sala Capitular </t>
  </si>
  <si>
    <t xml:space="preserve">Dajabón </t>
  </si>
  <si>
    <t xml:space="preserve">Santiago </t>
  </si>
  <si>
    <t xml:space="preserve">Alcaldía de Sabaneta  </t>
  </si>
  <si>
    <t xml:space="preserve">Duarte y la Independencia  </t>
  </si>
  <si>
    <t>07 de junio de 2023</t>
  </si>
  <si>
    <t xml:space="preserve">Alcaldía de San Pedro de Macorís </t>
  </si>
  <si>
    <t>Biblioteca de SPM</t>
  </si>
  <si>
    <t>San Pedro</t>
  </si>
  <si>
    <t>21 de junio de 2023</t>
  </si>
  <si>
    <t xml:space="preserve">Alcaldía de Mao </t>
  </si>
  <si>
    <t xml:space="preserve">Salón Alcaldía </t>
  </si>
  <si>
    <t xml:space="preserve">Mao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</si>
</sst>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1"/>
      <color theme="1"/>
      <name val="Georgia"/>
      <family val="1"/>
    </font>
    <font>
      <b/>
      <i/>
      <sz val="14"/>
      <color theme="1"/>
      <name val="Cambria"/>
      <family val="1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indexed="64"/>
      </left>
      <right/>
      <top style="medium">
        <color indexed="64"/>
      </top>
      <bottom style="dotted">
        <color theme="1"/>
      </bottom>
      <diagonal/>
    </border>
    <border>
      <left/>
      <right style="dotted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13" fillId="0" borderId="19" xfId="0" applyFont="1" applyBorder="1"/>
    <xf numFmtId="0" fontId="0" fillId="0" borderId="19" xfId="0" applyBorder="1"/>
    <xf numFmtId="0" fontId="13" fillId="0" borderId="16" xfId="0" applyFont="1" applyBorder="1"/>
    <xf numFmtId="0" fontId="0" fillId="0" borderId="16" xfId="0" applyBorder="1"/>
    <xf numFmtId="0" fontId="0" fillId="0" borderId="0" xfId="0" applyAlignment="1">
      <alignment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5" fontId="1" fillId="0" borderId="5" xfId="0" applyNumberFormat="1" applyFont="1" applyBorder="1" applyAlignment="1">
      <alignment horizontal="center" wrapText="1"/>
    </xf>
    <xf numFmtId="15" fontId="1" fillId="0" borderId="7" xfId="0" applyNumberFormat="1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 textRotation="45" wrapText="1"/>
    </xf>
    <xf numFmtId="0" fontId="12" fillId="0" borderId="13" xfId="0" applyFont="1" applyBorder="1" applyAlignment="1">
      <alignment horizontal="center" vertical="center" textRotation="45" wrapText="1"/>
    </xf>
    <xf numFmtId="0" fontId="2" fillId="0" borderId="14" xfId="0" applyFont="1" applyBorder="1" applyAlignment="1">
      <alignment horizontal="center" vertical="center" textRotation="45" wrapText="1"/>
    </xf>
    <xf numFmtId="0" fontId="2" fillId="0" borderId="11" xfId="0" applyFont="1" applyBorder="1" applyAlignment="1">
      <alignment horizontal="center" vertical="center" textRotation="45" wrapText="1"/>
    </xf>
    <xf numFmtId="0" fontId="8" fillId="0" borderId="14" xfId="0" applyFont="1" applyBorder="1" applyAlignment="1">
      <alignment horizontal="center" vertical="center" textRotation="45" wrapText="1"/>
    </xf>
    <xf numFmtId="0" fontId="8" fillId="0" borderId="11" xfId="0" applyFont="1" applyBorder="1" applyAlignment="1">
      <alignment horizontal="center" vertical="center" textRotation="45"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5" fillId="0" borderId="5" xfId="0" applyFont="1" applyBorder="1" applyAlignment="1">
      <alignment horizontal="right" wrapText="1"/>
    </xf>
    <xf numFmtId="0" fontId="15" fillId="0" borderId="6" xfId="0" applyFont="1" applyBorder="1" applyAlignment="1">
      <alignment horizontal="right" wrapText="1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38101</xdr:rowOff>
    </xdr:from>
    <xdr:to>
      <xdr:col>1</xdr:col>
      <xdr:colOff>688975</xdr:colOff>
      <xdr:row>4</xdr:row>
      <xdr:rowOff>3176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8101"/>
          <a:ext cx="1190625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topLeftCell="A16" zoomScale="75" zoomScaleNormal="75" workbookViewId="0">
      <selection activeCell="P46" sqref="P46"/>
    </sheetView>
  </sheetViews>
  <sheetFormatPr baseColWidth="10" defaultRowHeight="15" x14ac:dyDescent="0.25"/>
  <cols>
    <col min="1" max="1" width="12.85546875" customWidth="1"/>
    <col min="2" max="2" width="13.140625" customWidth="1"/>
    <col min="3" max="4" width="12.85546875" customWidth="1"/>
    <col min="5" max="5" width="14.140625" customWidth="1"/>
    <col min="6" max="18" width="12.85546875" customWidth="1"/>
  </cols>
  <sheetData>
    <row r="1" spans="1:22" ht="31.5" x14ac:dyDescent="0.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2" ht="21" x14ac:dyDescent="0.35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2" ht="18.75" x14ac:dyDescent="0.3">
      <c r="A3" s="35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22" ht="18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2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22" ht="20.25" customHeight="1" x14ac:dyDescent="0.3">
      <c r="A6" s="44" t="s">
        <v>36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22" ht="15.75" thickBot="1" x14ac:dyDescent="0.3"/>
    <row r="9" spans="1:22" s="1" customFormat="1" ht="60" customHeight="1" thickBot="1" x14ac:dyDescent="0.3">
      <c r="A9" s="3" t="s">
        <v>13</v>
      </c>
      <c r="B9" s="2" t="s">
        <v>24</v>
      </c>
      <c r="C9" s="39" t="s">
        <v>1</v>
      </c>
      <c r="D9" s="40"/>
      <c r="E9" s="41"/>
      <c r="F9" s="39" t="s">
        <v>4</v>
      </c>
      <c r="G9" s="41"/>
      <c r="H9" s="45" t="s">
        <v>3</v>
      </c>
      <c r="I9" s="46"/>
      <c r="J9" s="39" t="s">
        <v>2</v>
      </c>
      <c r="K9" s="41"/>
      <c r="L9" s="39" t="s">
        <v>7</v>
      </c>
      <c r="M9" s="41"/>
      <c r="N9" s="2" t="s">
        <v>6</v>
      </c>
      <c r="O9" s="39" t="s">
        <v>5</v>
      </c>
      <c r="P9" s="41"/>
      <c r="Q9" s="39" t="s">
        <v>8</v>
      </c>
      <c r="R9" s="40"/>
      <c r="S9" s="16"/>
      <c r="T9"/>
      <c r="U9"/>
      <c r="V9" s="22"/>
    </row>
    <row r="10" spans="1:22" ht="15.75" customHeight="1" x14ac:dyDescent="0.25">
      <c r="A10" s="50" t="s">
        <v>37</v>
      </c>
      <c r="B10" s="4">
        <v>1</v>
      </c>
      <c r="C10" s="31" t="s">
        <v>12</v>
      </c>
      <c r="D10" s="47"/>
      <c r="E10" s="32"/>
      <c r="F10" s="42" t="s">
        <v>38</v>
      </c>
      <c r="G10" s="43"/>
      <c r="H10" s="31" t="s">
        <v>9</v>
      </c>
      <c r="I10" s="32"/>
      <c r="J10" s="31" t="s">
        <v>39</v>
      </c>
      <c r="K10" s="32"/>
      <c r="L10" s="31" t="s">
        <v>40</v>
      </c>
      <c r="M10" s="32"/>
      <c r="N10" s="4" t="s">
        <v>22</v>
      </c>
      <c r="O10" s="31" t="s">
        <v>41</v>
      </c>
      <c r="P10" s="32"/>
      <c r="Q10" s="31">
        <v>166</v>
      </c>
      <c r="R10" s="47"/>
      <c r="S10" s="16"/>
    </row>
    <row r="11" spans="1:22" ht="15.75" customHeight="1" x14ac:dyDescent="0.25">
      <c r="A11" s="51"/>
      <c r="B11" s="4">
        <v>1</v>
      </c>
      <c r="C11" s="31" t="s">
        <v>12</v>
      </c>
      <c r="D11" s="47"/>
      <c r="E11" s="32"/>
      <c r="F11" s="42" t="s">
        <v>47</v>
      </c>
      <c r="G11" s="43"/>
      <c r="H11" s="31" t="s">
        <v>9</v>
      </c>
      <c r="I11" s="32"/>
      <c r="J11" s="31" t="s">
        <v>43</v>
      </c>
      <c r="K11" s="32"/>
      <c r="L11" s="31" t="s">
        <v>44</v>
      </c>
      <c r="M11" s="32"/>
      <c r="N11" s="4" t="s">
        <v>45</v>
      </c>
      <c r="O11" s="31" t="s">
        <v>46</v>
      </c>
      <c r="P11" s="32"/>
      <c r="Q11" s="31">
        <v>46</v>
      </c>
      <c r="R11" s="47"/>
      <c r="S11" s="16"/>
    </row>
    <row r="12" spans="1:22" ht="15.75" customHeight="1" x14ac:dyDescent="0.25">
      <c r="A12" s="51"/>
      <c r="B12" s="4">
        <v>1</v>
      </c>
      <c r="C12" s="31" t="s">
        <v>12</v>
      </c>
      <c r="D12" s="47"/>
      <c r="E12" s="32"/>
      <c r="F12" s="31" t="s">
        <v>42</v>
      </c>
      <c r="G12" s="32"/>
      <c r="H12" s="31" t="s">
        <v>9</v>
      </c>
      <c r="I12" s="32"/>
      <c r="J12" s="31" t="s">
        <v>50</v>
      </c>
      <c r="K12" s="32"/>
      <c r="L12" s="31" t="s">
        <v>48</v>
      </c>
      <c r="M12" s="32"/>
      <c r="N12" s="4" t="s">
        <v>49</v>
      </c>
      <c r="O12" s="31" t="s">
        <v>46</v>
      </c>
      <c r="P12" s="32"/>
      <c r="Q12" s="31">
        <v>58</v>
      </c>
      <c r="R12" s="47"/>
      <c r="S12" s="16"/>
    </row>
    <row r="13" spans="1:22" ht="15.75" customHeight="1" x14ac:dyDescent="0.25">
      <c r="A13" s="51"/>
      <c r="B13" s="4">
        <v>1</v>
      </c>
      <c r="C13" s="31" t="s">
        <v>12</v>
      </c>
      <c r="D13" s="47"/>
      <c r="E13" s="32"/>
      <c r="F13" s="31" t="s">
        <v>42</v>
      </c>
      <c r="G13" s="32"/>
      <c r="H13" s="31" t="s">
        <v>9</v>
      </c>
      <c r="I13" s="32"/>
      <c r="J13" s="31" t="s">
        <v>51</v>
      </c>
      <c r="K13" s="32"/>
      <c r="L13" s="31" t="s">
        <v>52</v>
      </c>
      <c r="M13" s="32"/>
      <c r="N13" s="4" t="s">
        <v>53</v>
      </c>
      <c r="O13" s="31" t="s">
        <v>23</v>
      </c>
      <c r="P13" s="32"/>
      <c r="Q13" s="31">
        <v>33</v>
      </c>
      <c r="R13" s="47"/>
      <c r="S13" s="16"/>
    </row>
    <row r="14" spans="1:22" ht="15.75" x14ac:dyDescent="0.25">
      <c r="A14" s="51"/>
      <c r="B14" s="4"/>
      <c r="C14" s="31"/>
      <c r="D14" s="47"/>
      <c r="E14" s="32"/>
      <c r="F14" s="31"/>
      <c r="G14" s="32"/>
      <c r="H14" s="31"/>
      <c r="I14" s="32"/>
      <c r="J14" s="31"/>
      <c r="K14" s="32"/>
      <c r="L14" s="31"/>
      <c r="M14" s="32"/>
      <c r="N14" s="4"/>
      <c r="O14" s="56"/>
      <c r="P14" s="57"/>
      <c r="Q14" s="58"/>
      <c r="R14" s="59"/>
      <c r="S14" s="16"/>
    </row>
    <row r="15" spans="1:22" ht="15.75" x14ac:dyDescent="0.25">
      <c r="A15" s="5"/>
      <c r="B15" s="5"/>
      <c r="C15" s="11"/>
      <c r="D15" s="12"/>
      <c r="E15" s="13"/>
      <c r="F15" s="11"/>
      <c r="G15" s="13"/>
      <c r="H15" s="11"/>
      <c r="I15" s="13"/>
      <c r="J15" s="11"/>
      <c r="K15" s="13"/>
      <c r="L15" s="11"/>
      <c r="M15" s="13"/>
      <c r="N15" s="10"/>
      <c r="O15" s="11"/>
      <c r="P15" s="13"/>
      <c r="Q15" s="11"/>
      <c r="R15" s="12"/>
      <c r="S15" s="16"/>
    </row>
    <row r="16" spans="1:22" ht="15.75" x14ac:dyDescent="0.25">
      <c r="A16" s="52" t="s">
        <v>54</v>
      </c>
      <c r="B16" s="6">
        <v>1</v>
      </c>
      <c r="C16" s="31" t="s">
        <v>12</v>
      </c>
      <c r="D16" s="47"/>
      <c r="E16" s="32"/>
      <c r="F16" s="31" t="s">
        <v>55</v>
      </c>
      <c r="G16" s="32"/>
      <c r="H16" s="31" t="s">
        <v>14</v>
      </c>
      <c r="I16" s="32"/>
      <c r="J16" s="31" t="s">
        <v>56</v>
      </c>
      <c r="K16" s="32"/>
      <c r="L16" s="31" t="s">
        <v>57</v>
      </c>
      <c r="M16" s="32"/>
      <c r="N16" s="4" t="s">
        <v>11</v>
      </c>
      <c r="O16" s="31" t="s">
        <v>23</v>
      </c>
      <c r="P16" s="32"/>
      <c r="Q16" s="31" t="s">
        <v>17</v>
      </c>
      <c r="R16" s="47"/>
      <c r="S16" s="16"/>
    </row>
    <row r="17" spans="1:18" ht="15.75" x14ac:dyDescent="0.25">
      <c r="A17" s="53"/>
      <c r="B17" s="6">
        <v>1</v>
      </c>
      <c r="C17" s="31" t="s">
        <v>58</v>
      </c>
      <c r="D17" s="47"/>
      <c r="E17" s="32"/>
      <c r="F17" s="31" t="s">
        <v>59</v>
      </c>
      <c r="G17" s="32"/>
      <c r="H17" s="31" t="s">
        <v>60</v>
      </c>
      <c r="I17" s="32"/>
      <c r="J17" s="31" t="s">
        <v>62</v>
      </c>
      <c r="K17" s="32"/>
      <c r="L17" s="31" t="s">
        <v>61</v>
      </c>
      <c r="M17" s="32"/>
      <c r="N17" s="4" t="s">
        <v>22</v>
      </c>
      <c r="O17" s="31" t="s">
        <v>23</v>
      </c>
      <c r="P17" s="32"/>
      <c r="Q17" s="31">
        <v>51</v>
      </c>
      <c r="R17" s="47"/>
    </row>
    <row r="18" spans="1:18" ht="15.75" x14ac:dyDescent="0.25">
      <c r="A18" s="53"/>
      <c r="B18" s="6">
        <v>1</v>
      </c>
      <c r="C18" s="31" t="s">
        <v>15</v>
      </c>
      <c r="D18" s="47"/>
      <c r="E18" s="32"/>
      <c r="F18" s="31" t="s">
        <v>63</v>
      </c>
      <c r="G18" s="32"/>
      <c r="H18" s="31" t="s">
        <v>14</v>
      </c>
      <c r="I18" s="32"/>
      <c r="J18" s="31" t="s">
        <v>64</v>
      </c>
      <c r="K18" s="32"/>
      <c r="L18" s="31" t="s">
        <v>65</v>
      </c>
      <c r="M18" s="32"/>
      <c r="N18" s="4" t="s">
        <v>10</v>
      </c>
      <c r="O18" s="31" t="s">
        <v>23</v>
      </c>
      <c r="P18" s="32"/>
      <c r="Q18" s="31">
        <v>46</v>
      </c>
      <c r="R18" s="47"/>
    </row>
    <row r="19" spans="1:18" ht="15.75" customHeight="1" x14ac:dyDescent="0.25">
      <c r="A19" s="53"/>
      <c r="B19" s="6">
        <v>1</v>
      </c>
      <c r="C19" s="31" t="s">
        <v>12</v>
      </c>
      <c r="D19" s="47"/>
      <c r="E19" s="32"/>
      <c r="F19" s="31" t="s">
        <v>66</v>
      </c>
      <c r="G19" s="32"/>
      <c r="H19" s="31" t="s">
        <v>67</v>
      </c>
      <c r="I19" s="32"/>
      <c r="J19" s="31" t="s">
        <v>68</v>
      </c>
      <c r="K19" s="32"/>
      <c r="L19" s="31" t="s">
        <v>69</v>
      </c>
      <c r="M19" s="32"/>
      <c r="N19" s="4" t="s">
        <v>22</v>
      </c>
      <c r="O19" s="31" t="s">
        <v>23</v>
      </c>
      <c r="P19" s="32"/>
      <c r="Q19" s="31">
        <v>99</v>
      </c>
      <c r="R19" s="47"/>
    </row>
    <row r="20" spans="1:18" ht="15.75" customHeight="1" x14ac:dyDescent="0.25">
      <c r="A20" s="53"/>
      <c r="B20" s="6">
        <v>1</v>
      </c>
      <c r="C20" s="31" t="s">
        <v>12</v>
      </c>
      <c r="D20" s="47"/>
      <c r="E20" s="32"/>
      <c r="F20" s="31" t="s">
        <v>70</v>
      </c>
      <c r="G20" s="32"/>
      <c r="H20" s="31" t="s">
        <v>14</v>
      </c>
      <c r="I20" s="32"/>
      <c r="J20" s="31" t="s">
        <v>16</v>
      </c>
      <c r="K20" s="32"/>
      <c r="L20" s="31" t="s">
        <v>71</v>
      </c>
      <c r="M20" s="32"/>
      <c r="N20" s="4" t="s">
        <v>10</v>
      </c>
      <c r="O20" s="31" t="s">
        <v>72</v>
      </c>
      <c r="P20" s="32"/>
      <c r="Q20" s="31">
        <v>62</v>
      </c>
      <c r="R20" s="47"/>
    </row>
    <row r="21" spans="1:18" ht="15.75" customHeight="1" x14ac:dyDescent="0.25">
      <c r="A21" s="53"/>
      <c r="B21" s="6">
        <v>1</v>
      </c>
      <c r="C21" s="31" t="s">
        <v>12</v>
      </c>
      <c r="D21" s="47"/>
      <c r="E21" s="32"/>
      <c r="F21" s="31" t="s">
        <v>73</v>
      </c>
      <c r="G21" s="32"/>
      <c r="H21" s="31" t="s">
        <v>14</v>
      </c>
      <c r="I21" s="32"/>
      <c r="J21" s="31" t="s">
        <v>74</v>
      </c>
      <c r="K21" s="32"/>
      <c r="L21" s="31" t="s">
        <v>75</v>
      </c>
      <c r="M21" s="32"/>
      <c r="N21" s="4" t="s">
        <v>11</v>
      </c>
      <c r="O21" s="31" t="s">
        <v>23</v>
      </c>
      <c r="P21" s="32"/>
      <c r="Q21" s="31">
        <v>145</v>
      </c>
      <c r="R21" s="47"/>
    </row>
    <row r="22" spans="1:18" ht="15.75" customHeight="1" x14ac:dyDescent="0.25">
      <c r="A22" s="53"/>
      <c r="B22" s="6"/>
      <c r="C22" s="31"/>
      <c r="D22" s="47"/>
      <c r="E22" s="32"/>
      <c r="F22" s="31"/>
      <c r="G22" s="32"/>
      <c r="H22" s="31"/>
      <c r="I22" s="32"/>
      <c r="J22" s="31"/>
      <c r="K22" s="32"/>
      <c r="L22" s="31"/>
      <c r="M22" s="32"/>
      <c r="N22" s="4"/>
      <c r="O22" s="31"/>
      <c r="P22" s="32"/>
      <c r="Q22" s="31"/>
      <c r="R22" s="47"/>
    </row>
    <row r="23" spans="1:18" ht="15.75" customHeight="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1:18" ht="15.75" x14ac:dyDescent="0.25">
      <c r="A24" s="48" t="s">
        <v>76</v>
      </c>
      <c r="B24" s="6">
        <v>1</v>
      </c>
      <c r="C24" s="31" t="s">
        <v>84</v>
      </c>
      <c r="D24" s="47"/>
      <c r="E24" s="32"/>
      <c r="F24" s="27" t="s">
        <v>77</v>
      </c>
      <c r="G24" s="28"/>
      <c r="H24" s="37" t="s">
        <v>9</v>
      </c>
      <c r="I24" s="38"/>
      <c r="J24" s="31" t="s">
        <v>78</v>
      </c>
      <c r="K24" s="32"/>
      <c r="L24" s="31" t="s">
        <v>79</v>
      </c>
      <c r="M24" s="32"/>
      <c r="N24" s="4" t="s">
        <v>25</v>
      </c>
      <c r="O24" s="31" t="s">
        <v>80</v>
      </c>
      <c r="P24" s="32"/>
      <c r="Q24" s="31">
        <v>66</v>
      </c>
      <c r="R24" s="47"/>
    </row>
    <row r="25" spans="1:18" ht="15.75" x14ac:dyDescent="0.25">
      <c r="A25" s="49"/>
      <c r="B25" s="7">
        <v>1</v>
      </c>
      <c r="C25" s="27" t="s">
        <v>21</v>
      </c>
      <c r="D25" s="29"/>
      <c r="E25" s="28"/>
      <c r="F25" s="27" t="s">
        <v>77</v>
      </c>
      <c r="G25" s="28"/>
      <c r="H25" s="8" t="s">
        <v>9</v>
      </c>
      <c r="I25" s="9"/>
      <c r="J25" s="27" t="s">
        <v>81</v>
      </c>
      <c r="K25" s="28"/>
      <c r="L25" s="27" t="s">
        <v>82</v>
      </c>
      <c r="M25" s="28"/>
      <c r="N25" s="7" t="s">
        <v>83</v>
      </c>
      <c r="O25" s="27" t="s">
        <v>80</v>
      </c>
      <c r="P25" s="28"/>
      <c r="Q25" s="27">
        <v>89</v>
      </c>
      <c r="R25" s="28"/>
    </row>
    <row r="26" spans="1:18" ht="15.75" x14ac:dyDescent="0.25">
      <c r="A26" s="49"/>
      <c r="B26" s="7">
        <v>1</v>
      </c>
      <c r="C26" s="27" t="s">
        <v>84</v>
      </c>
      <c r="D26" s="29"/>
      <c r="E26" s="28"/>
      <c r="F26" s="27" t="s">
        <v>87</v>
      </c>
      <c r="G26" s="28"/>
      <c r="H26" s="8" t="s">
        <v>9</v>
      </c>
      <c r="I26" s="9"/>
      <c r="J26" s="27" t="s">
        <v>88</v>
      </c>
      <c r="K26" s="28"/>
      <c r="L26" s="31" t="s">
        <v>89</v>
      </c>
      <c r="M26" s="32"/>
      <c r="N26" s="7" t="s">
        <v>95</v>
      </c>
      <c r="O26" s="27" t="s">
        <v>23</v>
      </c>
      <c r="P26" s="28"/>
      <c r="Q26" s="27">
        <v>84</v>
      </c>
      <c r="R26" s="28"/>
    </row>
    <row r="27" spans="1:18" ht="15.75" x14ac:dyDescent="0.25">
      <c r="A27" s="49"/>
      <c r="B27" s="6">
        <v>1</v>
      </c>
      <c r="C27" s="31" t="s">
        <v>86</v>
      </c>
      <c r="D27" s="47"/>
      <c r="E27" s="32"/>
      <c r="F27" s="37" t="s">
        <v>93</v>
      </c>
      <c r="G27" s="38"/>
      <c r="H27" s="31" t="s">
        <v>9</v>
      </c>
      <c r="I27" s="32"/>
      <c r="J27" s="31" t="s">
        <v>90</v>
      </c>
      <c r="K27" s="32"/>
      <c r="L27" s="31" t="s">
        <v>91</v>
      </c>
      <c r="M27" s="32"/>
      <c r="N27" s="4" t="s">
        <v>96</v>
      </c>
      <c r="O27" s="31" t="s">
        <v>23</v>
      </c>
      <c r="P27" s="32"/>
      <c r="Q27" s="31">
        <v>46</v>
      </c>
      <c r="R27" s="32"/>
    </row>
    <row r="28" spans="1:18" ht="15.75" x14ac:dyDescent="0.25">
      <c r="A28" s="49"/>
      <c r="B28" s="6">
        <v>1</v>
      </c>
      <c r="C28" s="31" t="s">
        <v>85</v>
      </c>
      <c r="D28" s="47"/>
      <c r="E28" s="32"/>
      <c r="F28" s="31" t="s">
        <v>92</v>
      </c>
      <c r="G28" s="32"/>
      <c r="H28" s="31" t="s">
        <v>9</v>
      </c>
      <c r="I28" s="32"/>
      <c r="J28" s="31" t="s">
        <v>97</v>
      </c>
      <c r="K28" s="32"/>
      <c r="L28" s="31" t="s">
        <v>94</v>
      </c>
      <c r="M28" s="32"/>
      <c r="N28" s="4" t="s">
        <v>96</v>
      </c>
      <c r="O28" s="31" t="s">
        <v>72</v>
      </c>
      <c r="P28" s="32"/>
      <c r="Q28" s="31">
        <v>27</v>
      </c>
      <c r="R28" s="32"/>
    </row>
    <row r="29" spans="1:18" ht="15.75" x14ac:dyDescent="0.25">
      <c r="A29" s="49"/>
      <c r="B29" s="4">
        <v>1</v>
      </c>
      <c r="C29" s="31" t="s">
        <v>98</v>
      </c>
      <c r="D29" s="47"/>
      <c r="E29" s="32"/>
      <c r="F29" s="31" t="s">
        <v>99</v>
      </c>
      <c r="G29" s="32"/>
      <c r="H29" s="31" t="s">
        <v>9</v>
      </c>
      <c r="I29" s="32"/>
      <c r="J29" s="31" t="s">
        <v>100</v>
      </c>
      <c r="K29" s="32"/>
      <c r="L29" s="31" t="s">
        <v>101</v>
      </c>
      <c r="M29" s="32"/>
      <c r="N29" s="4" t="s">
        <v>102</v>
      </c>
      <c r="O29" s="31" t="s">
        <v>72</v>
      </c>
      <c r="P29" s="32"/>
      <c r="Q29" s="31">
        <v>51</v>
      </c>
      <c r="R29" s="32"/>
    </row>
    <row r="30" spans="1:18" ht="15.75" x14ac:dyDescent="0.25">
      <c r="A30" s="49"/>
      <c r="B30" s="4">
        <v>1</v>
      </c>
      <c r="C30" s="31" t="s">
        <v>12</v>
      </c>
      <c r="D30" s="47"/>
      <c r="E30" s="32"/>
      <c r="F30" s="31" t="s">
        <v>103</v>
      </c>
      <c r="G30" s="32"/>
      <c r="H30" s="31" t="s">
        <v>9</v>
      </c>
      <c r="I30" s="32"/>
      <c r="J30" s="31" t="s">
        <v>104</v>
      </c>
      <c r="K30" s="32"/>
      <c r="L30" s="31" t="s">
        <v>105</v>
      </c>
      <c r="M30" s="32"/>
      <c r="N30" s="4" t="s">
        <v>106</v>
      </c>
      <c r="O30" s="31" t="s">
        <v>72</v>
      </c>
      <c r="P30" s="32"/>
      <c r="Q30" s="31">
        <v>76</v>
      </c>
      <c r="R30" s="32"/>
    </row>
    <row r="31" spans="1:18" ht="15.75" x14ac:dyDescent="0.25">
      <c r="A31" s="49"/>
      <c r="B31" s="4"/>
      <c r="C31" s="31"/>
      <c r="D31" s="47"/>
      <c r="E31" s="32"/>
      <c r="F31" s="31"/>
      <c r="G31" s="32"/>
      <c r="H31" s="31"/>
      <c r="I31" s="32"/>
      <c r="J31" s="31"/>
      <c r="K31" s="32"/>
      <c r="L31" s="31"/>
      <c r="M31" s="32"/>
      <c r="N31" s="14"/>
      <c r="O31" s="31"/>
      <c r="P31" s="32"/>
      <c r="Q31" s="31"/>
      <c r="R31" s="32"/>
    </row>
    <row r="32" spans="1:18" ht="15.75" customHeight="1" x14ac:dyDescent="0.25"/>
    <row r="33" spans="1:19" ht="15.75" customHeight="1" x14ac:dyDescent="0.25"/>
    <row r="34" spans="1:19" ht="18.75" x14ac:dyDescent="0.3">
      <c r="A34" s="23" t="s">
        <v>26</v>
      </c>
      <c r="B34" s="24"/>
      <c r="C34" s="24"/>
      <c r="D34" s="24"/>
      <c r="E34" s="24"/>
      <c r="F34" s="60">
        <f>B10+B11+B12+B13+B16+B17+B18+B19+B20+B21+B24+B25+B26+B27+B28+B29+B30</f>
        <v>17</v>
      </c>
      <c r="J34" s="30" t="s">
        <v>35</v>
      </c>
      <c r="K34" s="30"/>
      <c r="L34" s="30"/>
      <c r="M34" s="30"/>
      <c r="N34" s="30"/>
      <c r="O34" s="30"/>
    </row>
    <row r="35" spans="1:19" ht="15.75" customHeight="1" x14ac:dyDescent="0.3">
      <c r="A35" s="25"/>
      <c r="B35" s="26"/>
      <c r="C35" s="26"/>
      <c r="D35" s="26"/>
      <c r="E35" s="26"/>
      <c r="F35" s="61"/>
      <c r="J35" s="17"/>
      <c r="K35" s="30" t="s">
        <v>30</v>
      </c>
      <c r="L35" s="30"/>
      <c r="M35" s="30"/>
      <c r="N35" s="17"/>
      <c r="O35" s="17"/>
    </row>
    <row r="36" spans="1:19" ht="15.75" customHeight="1" x14ac:dyDescent="0.3">
      <c r="A36" s="23" t="s">
        <v>27</v>
      </c>
      <c r="B36" s="24"/>
      <c r="C36" s="24"/>
      <c r="D36" s="20"/>
      <c r="E36" s="21"/>
      <c r="F36" s="60">
        <v>10</v>
      </c>
      <c r="J36" s="17"/>
      <c r="K36" s="30" t="s">
        <v>31</v>
      </c>
      <c r="L36" s="30"/>
      <c r="M36" s="30"/>
      <c r="N36" s="17"/>
      <c r="O36" s="17"/>
    </row>
    <row r="37" spans="1:19" ht="15.75" customHeight="1" x14ac:dyDescent="0.25">
      <c r="A37" s="25"/>
      <c r="B37" s="26"/>
      <c r="C37" s="26"/>
      <c r="D37" s="18"/>
      <c r="E37" s="19"/>
      <c r="F37" s="61"/>
    </row>
    <row r="38" spans="1:19" ht="15.75" customHeight="1" x14ac:dyDescent="0.25">
      <c r="A38" s="23" t="s">
        <v>28</v>
      </c>
      <c r="B38" s="24"/>
      <c r="C38" s="24"/>
      <c r="D38" s="20"/>
      <c r="E38" s="21"/>
      <c r="F38" s="60">
        <v>1</v>
      </c>
    </row>
    <row r="39" spans="1:19" ht="15.75" customHeight="1" x14ac:dyDescent="0.3">
      <c r="A39" s="25"/>
      <c r="B39" s="26"/>
      <c r="C39" s="26"/>
      <c r="D39" s="18"/>
      <c r="E39" s="19"/>
      <c r="F39" s="61"/>
      <c r="J39" s="30" t="s">
        <v>34</v>
      </c>
      <c r="K39" s="30"/>
      <c r="L39" s="30"/>
      <c r="M39" s="30"/>
      <c r="N39" s="30"/>
      <c r="O39" s="30"/>
    </row>
    <row r="40" spans="1:19" ht="15" customHeight="1" x14ac:dyDescent="0.3">
      <c r="A40" s="23" t="s">
        <v>29</v>
      </c>
      <c r="B40" s="24"/>
      <c r="C40" s="24"/>
      <c r="D40" s="20"/>
      <c r="E40" s="21"/>
      <c r="F40" s="62">
        <f>Q10+Q11+Q12+Q13+Q17+Q18+Q19+Q20+Q21+Q24+Q25+Q26+Q27+Q28+Q29+Q30</f>
        <v>1145</v>
      </c>
      <c r="J40" s="17"/>
      <c r="K40" s="17" t="s">
        <v>32</v>
      </c>
      <c r="L40" s="17"/>
      <c r="M40" s="17"/>
      <c r="N40" s="17"/>
      <c r="O40" s="17"/>
      <c r="S40" s="15"/>
    </row>
    <row r="41" spans="1:19" ht="18.75" x14ac:dyDescent="0.3">
      <c r="A41" s="25"/>
      <c r="B41" s="26"/>
      <c r="C41" s="26"/>
      <c r="D41" s="18"/>
      <c r="E41" s="19"/>
      <c r="F41" s="63"/>
      <c r="J41" s="17"/>
      <c r="K41" s="17" t="s">
        <v>33</v>
      </c>
      <c r="L41" s="17"/>
      <c r="M41" s="17"/>
      <c r="N41" s="17"/>
      <c r="O41" s="17"/>
    </row>
    <row r="45" spans="1:19" ht="15" customHeight="1" x14ac:dyDescent="0.25"/>
    <row r="46" spans="1:19" ht="15" customHeight="1" x14ac:dyDescent="0.25"/>
  </sheetData>
  <mergeCells count="167">
    <mergeCell ref="Q24:R24"/>
    <mergeCell ref="A23:R23"/>
    <mergeCell ref="F24:G24"/>
    <mergeCell ref="F20:G20"/>
    <mergeCell ref="F21:G21"/>
    <mergeCell ref="F22:G22"/>
    <mergeCell ref="C24:E24"/>
    <mergeCell ref="C18:E18"/>
    <mergeCell ref="A10:A14"/>
    <mergeCell ref="A16:A22"/>
    <mergeCell ref="F40:F41"/>
    <mergeCell ref="F38:F39"/>
    <mergeCell ref="F36:F37"/>
    <mergeCell ref="F34:F35"/>
    <mergeCell ref="C20:E20"/>
    <mergeCell ref="O24:P24"/>
    <mergeCell ref="H24:I24"/>
    <mergeCell ref="J24:K24"/>
    <mergeCell ref="A24:A31"/>
    <mergeCell ref="C22:E22"/>
    <mergeCell ref="L26:M26"/>
    <mergeCell ref="J25:K25"/>
    <mergeCell ref="O26:P26"/>
    <mergeCell ref="O27:P27"/>
    <mergeCell ref="O28:P28"/>
    <mergeCell ref="O22:P22"/>
    <mergeCell ref="L22:M22"/>
    <mergeCell ref="J22:K22"/>
    <mergeCell ref="H22:I22"/>
    <mergeCell ref="C21:E21"/>
    <mergeCell ref="L29:M29"/>
    <mergeCell ref="L24:M24"/>
    <mergeCell ref="C27:E27"/>
    <mergeCell ref="C28:E28"/>
    <mergeCell ref="C29:E29"/>
    <mergeCell ref="C30:E30"/>
    <mergeCell ref="C31:E31"/>
    <mergeCell ref="F28:G28"/>
    <mergeCell ref="F29:G29"/>
    <mergeCell ref="F30:G30"/>
    <mergeCell ref="F31:G31"/>
    <mergeCell ref="J26:K26"/>
    <mergeCell ref="H28:I28"/>
    <mergeCell ref="J28:K28"/>
    <mergeCell ref="L28:M28"/>
    <mergeCell ref="H11:I11"/>
    <mergeCell ref="H12:I12"/>
    <mergeCell ref="J18:K18"/>
    <mergeCell ref="J19:K19"/>
    <mergeCell ref="C10:E10"/>
    <mergeCell ref="C11:E11"/>
    <mergeCell ref="C12:E12"/>
    <mergeCell ref="C13:E13"/>
    <mergeCell ref="C14:E14"/>
    <mergeCell ref="F18:G18"/>
    <mergeCell ref="F19:G19"/>
    <mergeCell ref="F12:G12"/>
    <mergeCell ref="F13:G13"/>
    <mergeCell ref="F14:G14"/>
    <mergeCell ref="C16:E16"/>
    <mergeCell ref="C17:E17"/>
    <mergeCell ref="C19:E19"/>
    <mergeCell ref="H10:I10"/>
    <mergeCell ref="H20:I20"/>
    <mergeCell ref="H21:I21"/>
    <mergeCell ref="L19:M19"/>
    <mergeCell ref="L20:M20"/>
    <mergeCell ref="L21:M21"/>
    <mergeCell ref="O12:P12"/>
    <mergeCell ref="O21:P21"/>
    <mergeCell ref="O16:P16"/>
    <mergeCell ref="O17:P17"/>
    <mergeCell ref="O18:P18"/>
    <mergeCell ref="O19:P19"/>
    <mergeCell ref="O20:P20"/>
    <mergeCell ref="J10:K10"/>
    <mergeCell ref="J11:K11"/>
    <mergeCell ref="J12:K12"/>
    <mergeCell ref="J13:K13"/>
    <mergeCell ref="J14:K14"/>
    <mergeCell ref="H19:I19"/>
    <mergeCell ref="J16:K16"/>
    <mergeCell ref="J17:K17"/>
    <mergeCell ref="H17:I17"/>
    <mergeCell ref="H18:I18"/>
    <mergeCell ref="Q16:R16"/>
    <mergeCell ref="H13:I13"/>
    <mergeCell ref="H14:I14"/>
    <mergeCell ref="L16:M16"/>
    <mergeCell ref="Q17:R17"/>
    <mergeCell ref="Q18:R18"/>
    <mergeCell ref="Q19:R19"/>
    <mergeCell ref="Q20:R20"/>
    <mergeCell ref="Q21:R21"/>
    <mergeCell ref="L17:M17"/>
    <mergeCell ref="L18:M18"/>
    <mergeCell ref="J20:K20"/>
    <mergeCell ref="J21:K21"/>
    <mergeCell ref="Q22:R22"/>
    <mergeCell ref="Q9:R9"/>
    <mergeCell ref="L10:M10"/>
    <mergeCell ref="L11:M11"/>
    <mergeCell ref="L12:M12"/>
    <mergeCell ref="L13:M13"/>
    <mergeCell ref="L14:M14"/>
    <mergeCell ref="O13:P13"/>
    <mergeCell ref="O14:P14"/>
    <mergeCell ref="Q10:R10"/>
    <mergeCell ref="Q11:R11"/>
    <mergeCell ref="Q12:R12"/>
    <mergeCell ref="Q13:R13"/>
    <mergeCell ref="Q14:R14"/>
    <mergeCell ref="O10:P10"/>
    <mergeCell ref="O11:P11"/>
    <mergeCell ref="A1:M1"/>
    <mergeCell ref="A2:M2"/>
    <mergeCell ref="A3:M3"/>
    <mergeCell ref="A4:M4"/>
    <mergeCell ref="Q25:R25"/>
    <mergeCell ref="O25:P25"/>
    <mergeCell ref="L27:M27"/>
    <mergeCell ref="J27:K27"/>
    <mergeCell ref="H27:I27"/>
    <mergeCell ref="F27:G27"/>
    <mergeCell ref="C9:E9"/>
    <mergeCell ref="F9:G9"/>
    <mergeCell ref="F10:G10"/>
    <mergeCell ref="F11:G11"/>
    <mergeCell ref="F16:G16"/>
    <mergeCell ref="F17:G17"/>
    <mergeCell ref="A5:M5"/>
    <mergeCell ref="A6:M6"/>
    <mergeCell ref="J9:K9"/>
    <mergeCell ref="L9:M9"/>
    <mergeCell ref="O9:P9"/>
    <mergeCell ref="H9:I9"/>
    <mergeCell ref="H16:I16"/>
    <mergeCell ref="Q26:R26"/>
    <mergeCell ref="Q27:R27"/>
    <mergeCell ref="Q28:R28"/>
    <mergeCell ref="J29:K29"/>
    <mergeCell ref="J30:K30"/>
    <mergeCell ref="J31:K31"/>
    <mergeCell ref="H29:I29"/>
    <mergeCell ref="H30:I30"/>
    <mergeCell ref="O29:P29"/>
    <mergeCell ref="Q29:R29"/>
    <mergeCell ref="H31:I31"/>
    <mergeCell ref="L31:M31"/>
    <mergeCell ref="O31:P31"/>
    <mergeCell ref="Q30:R30"/>
    <mergeCell ref="Q31:R31"/>
    <mergeCell ref="O30:P30"/>
    <mergeCell ref="L30:M30"/>
    <mergeCell ref="A40:C41"/>
    <mergeCell ref="A34:E35"/>
    <mergeCell ref="F25:G25"/>
    <mergeCell ref="F26:G26"/>
    <mergeCell ref="L25:M25"/>
    <mergeCell ref="C26:E26"/>
    <mergeCell ref="C25:E25"/>
    <mergeCell ref="J34:O34"/>
    <mergeCell ref="K35:M35"/>
    <mergeCell ref="K36:M36"/>
    <mergeCell ref="J39:O39"/>
    <mergeCell ref="A36:C37"/>
    <mergeCell ref="A38:C39"/>
  </mergeCells>
  <pageMargins left="0.70866141732283461" right="0.70866141732283461" top="0.74803149606299213" bottom="0.74803149606299213" header="0.31496062992125984" footer="0.31496062992125984"/>
  <pageSetup paperSize="5" scale="6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Conferencias abril-junio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Gestión de Protocolo</cp:lastModifiedBy>
  <cp:lastPrinted>2023-07-05T18:37:47Z</cp:lastPrinted>
  <dcterms:created xsi:type="dcterms:W3CDTF">2023-03-14T15:22:06Z</dcterms:created>
  <dcterms:modified xsi:type="dcterms:W3CDTF">2023-07-19T16:51:31Z</dcterms:modified>
</cp:coreProperties>
</file>