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hira Del Jesus\Desktop\OAI\"/>
    </mc:Choice>
  </mc:AlternateContent>
  <bookViews>
    <workbookView xWindow="0" yWindow="0" windowWidth="24000" windowHeight="9735"/>
  </bookViews>
  <sheets>
    <sheet name="ENERO - MARZO 2022" sheetId="4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D20" i="4"/>
  <c r="D19" i="4"/>
  <c r="D17" i="4"/>
  <c r="D18" i="4"/>
</calcChain>
</file>

<file path=xl/sharedStrings.xml><?xml version="1.0" encoding="utf-8"?>
<sst xmlns="http://schemas.openxmlformats.org/spreadsheetml/2006/main" count="40" uniqueCount="33">
  <si>
    <t xml:space="preserve">            SECRETARÍA GENERAL DEL INSTITUTO DUARTIANO</t>
  </si>
  <si>
    <t xml:space="preserve">         VÍA: OFICINA DE ACCESO A LA INFORMACION PÚBLICA</t>
  </si>
  <si>
    <t>Cantidad de Asistentes</t>
  </si>
  <si>
    <t>MES</t>
  </si>
  <si>
    <t xml:space="preserve">Cant. </t>
  </si>
  <si>
    <t xml:space="preserve">Notas estadísticas: </t>
  </si>
  <si>
    <t>Secretario General</t>
  </si>
  <si>
    <t>Tipo de público</t>
  </si>
  <si>
    <t>Nota explicativa:</t>
  </si>
  <si>
    <t>El recorrido incluye la Puerta de la Misericordia, Fuerte San Genaro (Puerta del Conde), Altar de la Patria, Casa de Concepción Bona, Casa donde fue fundada la Sociedad Secreta La Trinitaria,</t>
  </si>
  <si>
    <t>Iglesia Nuestra Señora del Carmen, Plaza Duarte, Cárcel Vieja, Plaza de armas, Panteón de la Patria, Ferretería Marina del Don Juan José Duarte y Museo Juan Pablo Duarte.</t>
  </si>
  <si>
    <t>Fecha del recorrido</t>
  </si>
  <si>
    <t xml:space="preserve">*Total de recorridos impartidas en el trimestre: </t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</si>
  <si>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ENERO - MARZO 2022</t>
    </r>
  </si>
  <si>
    <t>ENERO</t>
  </si>
  <si>
    <t>FEBRERO</t>
  </si>
  <si>
    <t>MARZO</t>
  </si>
  <si>
    <t>*Total de personas beneficiadas:</t>
  </si>
  <si>
    <t xml:space="preserve">Preparado por: </t>
  </si>
  <si>
    <t>Arq. Jacinto Pichardo</t>
  </si>
  <si>
    <t>Lic. Leni Siri Acosta</t>
  </si>
  <si>
    <t>Coordinadora de Despacho</t>
  </si>
  <si>
    <t>Junta Directiva Nacional</t>
  </si>
  <si>
    <t>N/A</t>
  </si>
  <si>
    <t>*Total de recorridos impartidas en Enero:</t>
  </si>
  <si>
    <t xml:space="preserve">*Total de recorridos impartidas en Febrero: </t>
  </si>
  <si>
    <t>*Total de recorridos impartidas en Marzo:</t>
  </si>
  <si>
    <t>Solicitante</t>
  </si>
  <si>
    <t>Guía de recorrido</t>
  </si>
  <si>
    <t>Francisco Hilario Liz</t>
  </si>
  <si>
    <t>Centro Duartiano de Constanza</t>
  </si>
  <si>
    <t xml:space="preserve">Estudiantes |                             Miembros del Centro Duartiano </t>
  </si>
  <si>
    <t xml:space="preserve">                            ÍNDICE DE RECORRIDOS HISTÓRICOS POR LA CIUDAD COLONIAL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</si>
</sst>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sz val="8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4"/>
      <color theme="1"/>
      <name val="Amasis MT Pro Light"/>
      <family val="1"/>
    </font>
    <font>
      <b/>
      <sz val="8"/>
      <color theme="1"/>
      <name val="Amasis MT Pro Light"/>
      <family val="1"/>
    </font>
    <font>
      <sz val="9"/>
      <color theme="1"/>
      <name val="Amasis MT Pro Light"/>
      <family val="1"/>
    </font>
    <font>
      <sz val="10"/>
      <color theme="1"/>
      <name val="Amasis MT Pro Light"/>
      <family val="1"/>
    </font>
    <font>
      <b/>
      <sz val="14"/>
      <color theme="1"/>
      <name val="Amasis MT Pro Light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3" borderId="0" xfId="0" applyFont="1" applyFill="1"/>
    <xf numFmtId="0" fontId="2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7" xfId="0" applyFont="1" applyFill="1" applyBorder="1"/>
    <xf numFmtId="0" fontId="2" fillId="3" borderId="10" xfId="0" applyFont="1" applyFill="1" applyBorder="1" applyAlignment="1">
      <alignment vertical="center"/>
    </xf>
    <xf numFmtId="0" fontId="6" fillId="3" borderId="11" xfId="0" applyFont="1" applyFill="1" applyBorder="1"/>
    <xf numFmtId="0" fontId="2" fillId="3" borderId="11" xfId="0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10" fillId="3" borderId="4" xfId="0" applyFont="1" applyFill="1" applyBorder="1"/>
    <xf numFmtId="0" fontId="10" fillId="3" borderId="0" xfId="0" applyFont="1" applyFill="1"/>
    <xf numFmtId="0" fontId="8" fillId="3" borderId="0" xfId="0" applyFont="1" applyFill="1" applyAlignment="1"/>
    <xf numFmtId="0" fontId="6" fillId="3" borderId="0" xfId="0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0" fillId="3" borderId="0" xfId="0" applyFont="1" applyFill="1" applyBorder="1"/>
    <xf numFmtId="0" fontId="2" fillId="3" borderId="0" xfId="0" applyFont="1" applyFill="1" applyBorder="1" applyAlignment="1">
      <alignment horizontal="center" vertical="center" textRotation="45"/>
    </xf>
    <xf numFmtId="0" fontId="11" fillId="3" borderId="4" xfId="0" applyFont="1" applyFill="1" applyBorder="1" applyAlignment="1">
      <alignment horizontal="left"/>
    </xf>
    <xf numFmtId="0" fontId="2" fillId="3" borderId="4" xfId="0" applyFont="1" applyFill="1" applyBorder="1"/>
    <xf numFmtId="0" fontId="11" fillId="3" borderId="4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/>
    <xf numFmtId="0" fontId="2" fillId="3" borderId="18" xfId="0" applyFont="1" applyFill="1" applyBorder="1"/>
    <xf numFmtId="15" fontId="2" fillId="3" borderId="7" xfId="0" applyNumberFormat="1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66675</xdr:rowOff>
    </xdr:from>
    <xdr:to>
      <xdr:col>2</xdr:col>
      <xdr:colOff>142876</xdr:colOff>
      <xdr:row>5</xdr:row>
      <xdr:rowOff>190500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=""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3826" y="66675"/>
          <a:ext cx="1143000" cy="11239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tabSelected="1" topLeftCell="A13" workbookViewId="0">
      <selection activeCell="E28" sqref="E28"/>
    </sheetView>
  </sheetViews>
  <sheetFormatPr baseColWidth="10" defaultRowHeight="15"/>
  <cols>
    <col min="1" max="1" width="11.28515625" style="1" customWidth="1"/>
    <col min="2" max="2" width="5.5703125" style="1" customWidth="1"/>
    <col min="3" max="3" width="19.28515625" style="1" customWidth="1"/>
    <col min="4" max="4" width="12" style="1" customWidth="1"/>
    <col min="5" max="5" width="23.5703125" style="1" customWidth="1"/>
    <col min="6" max="6" width="11.5703125" style="1" customWidth="1"/>
    <col min="7" max="7" width="30.28515625" style="1" customWidth="1"/>
    <col min="8" max="8" width="25" style="1" customWidth="1"/>
    <col min="9" max="10" width="15.7109375" style="1" customWidth="1"/>
    <col min="11" max="11" width="15.140625" style="1" customWidth="1"/>
    <col min="12" max="16384" width="11.42578125" style="1"/>
  </cols>
  <sheetData>
    <row r="3" spans="1:11" ht="18.75">
      <c r="A3" s="49" t="s">
        <v>0</v>
      </c>
      <c r="B3" s="49"/>
      <c r="C3" s="49"/>
      <c r="D3" s="49"/>
      <c r="E3" s="49"/>
      <c r="F3" s="49"/>
      <c r="G3" s="49"/>
      <c r="H3" s="22"/>
      <c r="I3" s="22"/>
      <c r="J3" s="22"/>
      <c r="K3" s="22"/>
    </row>
    <row r="4" spans="1:11">
      <c r="A4" s="50" t="s">
        <v>1</v>
      </c>
      <c r="B4" s="50"/>
      <c r="C4" s="50"/>
      <c r="D4" s="50"/>
      <c r="E4" s="50"/>
      <c r="F4" s="50"/>
      <c r="G4" s="50"/>
      <c r="H4" s="23"/>
      <c r="I4" s="23"/>
      <c r="J4" s="23"/>
      <c r="K4" s="23"/>
    </row>
    <row r="5" spans="1:11" ht="15" customHeight="1">
      <c r="A5" s="51" t="s">
        <v>32</v>
      </c>
      <c r="B5" s="51"/>
      <c r="C5" s="51"/>
      <c r="D5" s="51"/>
      <c r="E5" s="51"/>
      <c r="F5" s="51"/>
      <c r="G5" s="51"/>
      <c r="H5" s="24"/>
      <c r="I5" s="24"/>
      <c r="J5" s="24"/>
      <c r="K5" s="24"/>
    </row>
    <row r="6" spans="1:11" ht="32.25" customHeight="1">
      <c r="A6" s="52" t="s">
        <v>13</v>
      </c>
      <c r="B6" s="52"/>
      <c r="C6" s="52"/>
      <c r="D6" s="52"/>
      <c r="E6" s="52"/>
      <c r="F6" s="52"/>
      <c r="G6" s="52"/>
      <c r="H6" s="25"/>
      <c r="I6" s="25"/>
      <c r="J6" s="9"/>
    </row>
    <row r="7" spans="1:11" ht="26.25" thickBot="1">
      <c r="A7" s="10" t="s">
        <v>3</v>
      </c>
      <c r="B7" s="11" t="s">
        <v>4</v>
      </c>
      <c r="C7" s="10" t="s">
        <v>11</v>
      </c>
      <c r="D7" s="8" t="s">
        <v>2</v>
      </c>
      <c r="E7" s="53" t="s">
        <v>7</v>
      </c>
      <c r="F7" s="53"/>
      <c r="G7" s="10" t="s">
        <v>27</v>
      </c>
      <c r="H7" s="19" t="s">
        <v>28</v>
      </c>
    </row>
    <row r="8" spans="1:11" ht="18.75" customHeight="1" thickBot="1">
      <c r="A8" s="34" t="s">
        <v>14</v>
      </c>
      <c r="B8" s="12">
        <v>0</v>
      </c>
      <c r="C8" s="13" t="s">
        <v>23</v>
      </c>
      <c r="D8" s="35">
        <v>0</v>
      </c>
      <c r="E8" s="54" t="s">
        <v>23</v>
      </c>
      <c r="F8" s="54"/>
      <c r="G8" s="43" t="s">
        <v>23</v>
      </c>
      <c r="H8" s="43" t="s">
        <v>23</v>
      </c>
    </row>
    <row r="9" spans="1:11" ht="37.5" customHeight="1" thickBot="1">
      <c r="A9" s="34" t="s">
        <v>15</v>
      </c>
      <c r="B9" s="12">
        <v>1</v>
      </c>
      <c r="C9" s="39">
        <v>44612</v>
      </c>
      <c r="D9" s="35">
        <v>30</v>
      </c>
      <c r="E9" s="56" t="s">
        <v>31</v>
      </c>
      <c r="F9" s="56"/>
      <c r="G9" s="43" t="s">
        <v>30</v>
      </c>
      <c r="H9" s="43" t="s">
        <v>29</v>
      </c>
    </row>
    <row r="10" spans="1:11" ht="18.75" customHeight="1" thickBot="1">
      <c r="A10" s="36" t="s">
        <v>16</v>
      </c>
      <c r="B10" s="37">
        <v>0</v>
      </c>
      <c r="C10" s="38" t="s">
        <v>23</v>
      </c>
      <c r="D10" s="40">
        <v>0</v>
      </c>
      <c r="E10" s="55" t="s">
        <v>23</v>
      </c>
      <c r="F10" s="55"/>
      <c r="G10" s="44" t="s">
        <v>23</v>
      </c>
      <c r="H10" s="44" t="s">
        <v>23</v>
      </c>
    </row>
    <row r="11" spans="1:11" ht="18.75">
      <c r="A11" s="27"/>
      <c r="B11" s="29"/>
      <c r="C11" s="29"/>
      <c r="D11" s="33"/>
      <c r="E11" s="33"/>
      <c r="F11" s="33"/>
      <c r="G11" s="33"/>
    </row>
    <row r="12" spans="1:11" s="21" customFormat="1">
      <c r="A12" s="20" t="s">
        <v>8</v>
      </c>
      <c r="B12" s="20"/>
      <c r="C12" s="20"/>
      <c r="D12" s="20"/>
      <c r="E12" s="20"/>
      <c r="F12" s="20"/>
      <c r="G12" s="20"/>
      <c r="H12" s="26"/>
      <c r="I12" s="26"/>
      <c r="J12" s="1"/>
      <c r="K12" s="1"/>
    </row>
    <row r="13" spans="1:11" s="21" customFormat="1">
      <c r="A13" s="26" t="s">
        <v>9</v>
      </c>
      <c r="B13" s="26"/>
      <c r="C13" s="26"/>
      <c r="D13" s="26"/>
      <c r="E13" s="26"/>
      <c r="F13" s="26"/>
      <c r="G13" s="26"/>
      <c r="H13" s="26"/>
      <c r="I13" s="26"/>
      <c r="J13" s="1"/>
      <c r="K13" s="1"/>
    </row>
    <row r="14" spans="1:11" s="21" customFormat="1">
      <c r="A14" s="26" t="s">
        <v>10</v>
      </c>
      <c r="B14" s="26"/>
      <c r="C14" s="26"/>
      <c r="D14" s="26"/>
      <c r="E14" s="26"/>
      <c r="F14" s="26"/>
      <c r="G14" s="26"/>
      <c r="H14" s="26"/>
      <c r="I14" s="26"/>
      <c r="J14" s="1"/>
      <c r="K14" s="1"/>
    </row>
    <row r="15" spans="1:11" ht="19.5" thickBot="1">
      <c r="A15" s="27"/>
      <c r="B15" s="2"/>
      <c r="C15" s="2"/>
      <c r="D15" s="3"/>
      <c r="E15" s="3"/>
      <c r="F15" s="3"/>
      <c r="G15" s="3"/>
    </row>
    <row r="16" spans="1:11" ht="18.75">
      <c r="A16" s="14" t="s">
        <v>5</v>
      </c>
      <c r="B16" s="15"/>
      <c r="C16" s="16"/>
      <c r="D16" s="17"/>
      <c r="E16" s="3"/>
      <c r="F16" s="3"/>
      <c r="G16" s="3"/>
      <c r="H16" s="3"/>
      <c r="I16" s="3"/>
    </row>
    <row r="17" spans="1:11" ht="18.75">
      <c r="A17" s="45" t="s">
        <v>24</v>
      </c>
      <c r="B17" s="46"/>
      <c r="C17" s="46"/>
      <c r="D17" s="18">
        <f>B8</f>
        <v>0</v>
      </c>
      <c r="E17" s="3"/>
      <c r="F17" s="3"/>
      <c r="G17" s="3"/>
      <c r="H17" s="3"/>
      <c r="I17" s="3"/>
    </row>
    <row r="18" spans="1:11" ht="18.75">
      <c r="A18" s="45" t="s">
        <v>25</v>
      </c>
      <c r="B18" s="46"/>
      <c r="C18" s="46"/>
      <c r="D18" s="18">
        <f>B9</f>
        <v>1</v>
      </c>
      <c r="E18" s="3"/>
      <c r="F18" s="3"/>
      <c r="G18" s="3"/>
      <c r="H18" s="3"/>
      <c r="I18" s="3"/>
    </row>
    <row r="19" spans="1:11" ht="18.75">
      <c r="A19" s="45" t="s">
        <v>26</v>
      </c>
      <c r="B19" s="46"/>
      <c r="C19" s="46"/>
      <c r="D19" s="18">
        <f>B10</f>
        <v>0</v>
      </c>
      <c r="E19" s="3"/>
      <c r="F19" s="3"/>
      <c r="G19" s="3"/>
      <c r="H19" s="3"/>
      <c r="I19" s="3"/>
    </row>
    <row r="20" spans="1:11" ht="18.75">
      <c r="A20" s="45" t="s">
        <v>12</v>
      </c>
      <c r="B20" s="46"/>
      <c r="C20" s="46"/>
      <c r="D20" s="41">
        <f>SUM(D17:D19)</f>
        <v>1</v>
      </c>
      <c r="E20" s="3"/>
      <c r="F20" s="3"/>
      <c r="G20" s="3"/>
      <c r="H20" s="3"/>
      <c r="I20" s="3"/>
    </row>
    <row r="21" spans="1:11" ht="19.5" thickBot="1">
      <c r="A21" s="47" t="s">
        <v>17</v>
      </c>
      <c r="B21" s="48"/>
      <c r="C21" s="48"/>
      <c r="D21" s="42">
        <f>D8+D9+D10</f>
        <v>30</v>
      </c>
      <c r="E21" s="3"/>
      <c r="F21" s="3"/>
      <c r="G21" s="3"/>
      <c r="H21" s="3"/>
      <c r="I21" s="3"/>
    </row>
    <row r="22" spans="1:11">
      <c r="A22" s="5"/>
      <c r="B22" s="6"/>
      <c r="C22" s="6"/>
      <c r="D22" s="6"/>
      <c r="E22" s="6"/>
      <c r="F22" s="6"/>
      <c r="G22" s="4"/>
      <c r="H22" s="4"/>
      <c r="I22" s="4"/>
    </row>
    <row r="23" spans="1:11">
      <c r="A23" s="28" t="s">
        <v>18</v>
      </c>
      <c r="B23" s="29"/>
      <c r="C23" s="29"/>
      <c r="D23" s="29"/>
      <c r="E23" s="29"/>
      <c r="F23" s="29"/>
      <c r="G23" s="30" t="s">
        <v>19</v>
      </c>
      <c r="H23" s="31"/>
    </row>
    <row r="24" spans="1:11">
      <c r="A24" s="7" t="s">
        <v>20</v>
      </c>
      <c r="B24" s="2"/>
      <c r="C24" s="2"/>
      <c r="D24" s="2"/>
      <c r="E24" s="2"/>
      <c r="F24" s="2"/>
      <c r="G24" s="32" t="s">
        <v>6</v>
      </c>
      <c r="H24" s="32"/>
    </row>
    <row r="25" spans="1:11">
      <c r="A25" s="7" t="s">
        <v>21</v>
      </c>
      <c r="G25" s="32" t="s">
        <v>22</v>
      </c>
      <c r="H25" s="32"/>
    </row>
    <row r="26" spans="1:11" ht="18.75">
      <c r="A26" s="27"/>
      <c r="B26" s="2"/>
      <c r="C26" s="2"/>
      <c r="D26" s="3"/>
      <c r="E26" s="3"/>
      <c r="F26" s="3"/>
      <c r="G26" s="3"/>
    </row>
    <row r="27" spans="1:11" s="5" customFormat="1" ht="12.75" customHeight="1">
      <c r="B27" s="6"/>
      <c r="C27" s="6"/>
      <c r="D27" s="6"/>
      <c r="E27" s="6"/>
      <c r="F27" s="6"/>
      <c r="G27" s="4"/>
      <c r="H27" s="4"/>
      <c r="J27" s="1"/>
      <c r="K27" s="1"/>
    </row>
    <row r="29" spans="1:11" ht="17.25" customHeight="1"/>
  </sheetData>
  <mergeCells count="13">
    <mergeCell ref="E8:F8"/>
    <mergeCell ref="E10:F10"/>
    <mergeCell ref="E9:F9"/>
    <mergeCell ref="A3:G3"/>
    <mergeCell ref="A4:G4"/>
    <mergeCell ref="A5:G5"/>
    <mergeCell ref="A6:G6"/>
    <mergeCell ref="E7:F7"/>
    <mergeCell ref="A20:C20"/>
    <mergeCell ref="A21:C21"/>
    <mergeCell ref="A17:C17"/>
    <mergeCell ref="A18:C18"/>
    <mergeCell ref="A19:C19"/>
  </mergeCells>
  <pageMargins left="0.25" right="0.25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5628A0-1F10-49E7-844C-0CDB8F1E1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4EB164-3CC6-4B6C-9FD6-FC4B4C9A81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1FD8B9-E37B-4B1B-BB11-7ED5CE0555E0}">
  <ds:schemaRefs>
    <ds:schemaRef ds:uri="http://www.w3.org/XML/1998/namespace"/>
    <ds:schemaRef ds:uri="http://purl.org/dc/elements/1.1/"/>
    <ds:schemaRef ds:uri="fa64fe68-b5c8-4231-8f24-2e061cad68be"/>
    <ds:schemaRef ds:uri="http://purl.org/dc/dcmitype/"/>
    <ds:schemaRef ds:uri="http://schemas.microsoft.com/office/2006/metadata/properties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- MARZO 2022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Jadhira Del Jesus</cp:lastModifiedBy>
  <cp:lastPrinted>2022-04-07T16:35:23Z</cp:lastPrinted>
  <dcterms:created xsi:type="dcterms:W3CDTF">2015-05-19T13:29:46Z</dcterms:created>
  <dcterms:modified xsi:type="dcterms:W3CDTF">2022-04-11T13:50:16Z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