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100"/>
  </bookViews>
  <sheets>
    <sheet name="Enero2022" sheetId="6" r:id="rId1"/>
    <sheet name="Febrero2022" sheetId="5" r:id="rId2"/>
    <sheet name="marzo2022" sheetId="4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6" l="1"/>
  <c r="H55" i="6"/>
  <c r="I71" i="6"/>
  <c r="G25" i="5" l="1"/>
  <c r="H55" i="5"/>
  <c r="I72" i="5"/>
  <c r="E74" i="4" l="1"/>
</calcChain>
</file>

<file path=xl/comments1.xml><?xml version="1.0" encoding="utf-8"?>
<comments xmlns="http://schemas.openxmlformats.org/spreadsheetml/2006/main">
  <authors>
    <author>Usuario</author>
    <author>tc={2628C940-D1E5-480A-B380-EEA4366736BE}</author>
    <author>tc={B407AD7C-0DEC-4A0B-8876-D7F4F41E6CCE}</author>
    <author>tc={E61A0C2B-2468-4FC7-BEC2-542CAB66D221}</author>
    <author>tc={037A4DB4-CA3B-4398-800F-DC2804D73AF9}</author>
  </authors>
  <commentList>
    <comment ref="D2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445 de lujo y 43 clásico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439 de lujo y 24 clásico</t>
        </r>
      </text>
    </comment>
    <comment ref="F25" authorId="1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432 tapa dura y 9 tapa blanda</t>
        </r>
      </text>
    </comment>
    <comment ref="G25" authorId="2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422 tapa dura y 9 versión clásica.</t>
        </r>
      </text>
    </comment>
    <comment ref="H25" authorId="3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418 tapa dura y 9 versión clásica.</t>
        </r>
      </text>
    </comment>
    <comment ref="I25" authorId="4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72 unidades deterioradas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72 unidades deterioradas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tc={2628C940-D1E5-480A-B380-EEA4366736BE}</author>
    <author>tc={B407AD7C-0DEC-4A0B-8876-D7F4F41E6CCE}</author>
    <author>tc={E61A0C2B-2468-4FC7-BEC2-542CAB66D221}</author>
    <author>tc={037A4DB4-CA3B-4398-800F-DC2804D73AF9}</author>
    <author>tc={58C65399-065F-4F86-9BAC-C1DC5B1AB335}</author>
  </authors>
  <commentList>
    <comment ref="D2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445 de lujo y 43 clásico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439 de lujo y 24 clásico</t>
        </r>
      </text>
    </comment>
    <comment ref="F25" authorId="1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432 tapa dura y 9 tapa blanda</t>
        </r>
      </text>
    </comment>
    <comment ref="G25" authorId="2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422 tapa dura y 9 versión clásica.</t>
        </r>
      </text>
    </comment>
    <comment ref="H25" authorId="3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418 tapa dura y 9 versión clásica.</t>
        </r>
      </text>
    </comment>
    <comment ref="I25" authorId="4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J25" authorId="5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72 unidades deterioradas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72 unidades deterioradas</t>
        </r>
      </text>
    </comment>
  </commentList>
</comments>
</file>

<file path=xl/comments3.xml><?xml version="1.0" encoding="utf-8"?>
<comments xmlns="http://schemas.openxmlformats.org/spreadsheetml/2006/main">
  <authors>
    <author>tc={037A4DB4-CA3B-4398-800F-DC2804D73AF9}</author>
    <author>tc={58C65399-065F-4F86-9BAC-C1DC5B1AB335}</author>
    <author>tc={3BAA694D-E26A-4D6B-BD24-74B3891E7089}</author>
    <author>tc={1C50B7B7-7021-4220-B36D-1DE90CB9D683}</author>
    <author>tc={0C94649B-C204-4DB4-8889-5E2C19FAD5B6}</author>
  </authors>
  <commentList>
    <comment ref="E25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F25" authorId="1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379 tapa dura y 1 versión clásica.</t>
        </r>
      </text>
    </comment>
    <comment ref="G25" authorId="2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352 tapa dura y 1 versión clásica.</t>
        </r>
      </text>
    </comment>
    <comment ref="A56" authorId="3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Banderas Institucionales (BI) - Duartianas</t>
        </r>
      </text>
    </comment>
    <comment ref="G74" authorId="4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105 pequeño + 20 mediano</t>
        </r>
      </text>
    </comment>
  </commentList>
</comments>
</file>

<file path=xl/sharedStrings.xml><?xml version="1.0" encoding="utf-8"?>
<sst xmlns="http://schemas.openxmlformats.org/spreadsheetml/2006/main" count="413" uniqueCount="154">
  <si>
    <t>POSTER</t>
  </si>
  <si>
    <t>Juan Pablo Duarte</t>
  </si>
  <si>
    <t>Juramento Trinitario</t>
  </si>
  <si>
    <t>Redición de cuenta</t>
  </si>
  <si>
    <t>Escudo Dominicano</t>
  </si>
  <si>
    <t>FOLLETOS</t>
  </si>
  <si>
    <t>Resumen Verdadera Historia Gral. JPD</t>
  </si>
  <si>
    <t>Simbología Dominicana</t>
  </si>
  <si>
    <t>Ideario Duartiano</t>
  </si>
  <si>
    <t>Cronología</t>
  </si>
  <si>
    <t>Liderazgo Juvenil Juan Pablo Duarte</t>
  </si>
  <si>
    <t>Origen y Objetivos del ID</t>
  </si>
  <si>
    <t>Proyecto de Ley</t>
  </si>
  <si>
    <t>LIBROS</t>
  </si>
  <si>
    <t>Escritos</t>
  </si>
  <si>
    <t>Apuntes de Rosa Duarte</t>
  </si>
  <si>
    <t>Duarte y la Historia</t>
  </si>
  <si>
    <t>Episodios Duartianos</t>
  </si>
  <si>
    <t>La Trinitaria</t>
  </si>
  <si>
    <t>Familia Duarte Díez en Caracas</t>
  </si>
  <si>
    <t>La Vida de Duarte</t>
  </si>
  <si>
    <t>BOLETINES</t>
  </si>
  <si>
    <t>NO.40</t>
  </si>
  <si>
    <t>NO.39</t>
  </si>
  <si>
    <t>NO.38</t>
  </si>
  <si>
    <t>NO.37</t>
  </si>
  <si>
    <t>NO.36</t>
  </si>
  <si>
    <t>NO.35</t>
  </si>
  <si>
    <t>NO.34</t>
  </si>
  <si>
    <t>LEYES Y REGLAMENTOS</t>
  </si>
  <si>
    <t>Ley que declara al ID como Organismo Oficial</t>
  </si>
  <si>
    <t>Reglamento para filiales y Centros Duartianos</t>
  </si>
  <si>
    <t>Cartila Día de Duarte</t>
  </si>
  <si>
    <t>Cartilla El Pensamiento Politico de JPD</t>
  </si>
  <si>
    <t>No.</t>
  </si>
  <si>
    <t>BANDERAS DOMINICANA</t>
  </si>
  <si>
    <t>Tamaño 4x6</t>
  </si>
  <si>
    <t>Tamaño 3x4</t>
  </si>
  <si>
    <t>OTROS</t>
  </si>
  <si>
    <t>Recorrido Histórico</t>
  </si>
  <si>
    <t>Bumper Stickers</t>
  </si>
  <si>
    <t>Bustos de Juan Pablo Duarte</t>
  </si>
  <si>
    <t>Revista Páginas Duartianas</t>
  </si>
  <si>
    <t>No.41</t>
  </si>
  <si>
    <t>Oct.</t>
  </si>
  <si>
    <t>Rosa Duarte</t>
  </si>
  <si>
    <t>Duarte entre Escolares</t>
  </si>
  <si>
    <t>Heroísmo y Edentidad</t>
  </si>
  <si>
    <t>No.42</t>
  </si>
  <si>
    <t>No.43</t>
  </si>
  <si>
    <t>Leyes Patrioticas</t>
  </si>
  <si>
    <t>Bustos de Rosa Duarte</t>
  </si>
  <si>
    <t>INSTITUTO DUARTIANO</t>
  </si>
  <si>
    <t>Triada padres de la patria</t>
  </si>
  <si>
    <t>Bolsos institucionales (kits)</t>
  </si>
  <si>
    <t>Junio</t>
  </si>
  <si>
    <t>De gala</t>
  </si>
  <si>
    <t>Banderines de vehiculos</t>
  </si>
  <si>
    <t xml:space="preserve">    </t>
  </si>
  <si>
    <t>Julio</t>
  </si>
  <si>
    <t>No.44</t>
  </si>
  <si>
    <t>NO.30</t>
  </si>
  <si>
    <t>NO.29</t>
  </si>
  <si>
    <t>BANDERAS INSTITUCIONALES (Duartianas)</t>
  </si>
  <si>
    <t>Agosto</t>
  </si>
  <si>
    <t>Sept.</t>
  </si>
  <si>
    <t>Tamaño 10x15</t>
  </si>
  <si>
    <t>Volante "Quienes Somos"?</t>
  </si>
  <si>
    <t>Bustos de escritorio</t>
  </si>
  <si>
    <t>CODIGO</t>
  </si>
  <si>
    <t>ID001</t>
  </si>
  <si>
    <t>ID002</t>
  </si>
  <si>
    <t>ID003</t>
  </si>
  <si>
    <t>ID004</t>
  </si>
  <si>
    <t>ID005</t>
  </si>
  <si>
    <t>ID006</t>
  </si>
  <si>
    <t>ID007</t>
  </si>
  <si>
    <t>ID008</t>
  </si>
  <si>
    <t>ID009</t>
  </si>
  <si>
    <t>ID010</t>
  </si>
  <si>
    <t>ID011</t>
  </si>
  <si>
    <t>ID012</t>
  </si>
  <si>
    <t>ID013</t>
  </si>
  <si>
    <t>ID014</t>
  </si>
  <si>
    <t>ID015</t>
  </si>
  <si>
    <t>ID025</t>
  </si>
  <si>
    <t>ID035</t>
  </si>
  <si>
    <t>ID045</t>
  </si>
  <si>
    <t>ID055</t>
  </si>
  <si>
    <t>ID016</t>
  </si>
  <si>
    <t>ID017</t>
  </si>
  <si>
    <t>ID018</t>
  </si>
  <si>
    <t>ID019</t>
  </si>
  <si>
    <t>ID020</t>
  </si>
  <si>
    <t>ID021</t>
  </si>
  <si>
    <t>ID022</t>
  </si>
  <si>
    <t>ID023</t>
  </si>
  <si>
    <t>ID024</t>
  </si>
  <si>
    <t>ID026</t>
  </si>
  <si>
    <t>ID027</t>
  </si>
  <si>
    <t>ID028</t>
  </si>
  <si>
    <t>ID029</t>
  </si>
  <si>
    <t>ID030</t>
  </si>
  <si>
    <t>ID031</t>
  </si>
  <si>
    <t>ID032</t>
  </si>
  <si>
    <t>ID033</t>
  </si>
  <si>
    <t>ID034</t>
  </si>
  <si>
    <t>ID036</t>
  </si>
  <si>
    <t>ID037</t>
  </si>
  <si>
    <t>ID038</t>
  </si>
  <si>
    <t>ID039</t>
  </si>
  <si>
    <t>ID040</t>
  </si>
  <si>
    <t>ID041</t>
  </si>
  <si>
    <t>ID042</t>
  </si>
  <si>
    <t>ID043</t>
  </si>
  <si>
    <t>ID044</t>
  </si>
  <si>
    <t>ID046</t>
  </si>
  <si>
    <t>ID047</t>
  </si>
  <si>
    <t>ID048</t>
  </si>
  <si>
    <t>ID049</t>
  </si>
  <si>
    <t>ID050</t>
  </si>
  <si>
    <t>ID051</t>
  </si>
  <si>
    <t>ID052</t>
  </si>
  <si>
    <t>ID053</t>
  </si>
  <si>
    <t>ID054</t>
  </si>
  <si>
    <t>ID056</t>
  </si>
  <si>
    <t>MATERIAL DIDACTICO</t>
  </si>
  <si>
    <t>Enero</t>
  </si>
  <si>
    <t>El Deguello de Moca</t>
  </si>
  <si>
    <t>Simbologia Patriótica</t>
  </si>
  <si>
    <t>Febrero</t>
  </si>
  <si>
    <t>No.45</t>
  </si>
  <si>
    <t>ID057</t>
  </si>
  <si>
    <t>Busto de Juan José Duarte</t>
  </si>
  <si>
    <t>Marzo</t>
  </si>
  <si>
    <t>Proyecto de Ley Fundamental de JPD</t>
  </si>
  <si>
    <t>ID058</t>
  </si>
  <si>
    <t>ID059</t>
  </si>
  <si>
    <t>ID060</t>
  </si>
  <si>
    <t>ID061</t>
  </si>
  <si>
    <t>BI</t>
  </si>
  <si>
    <t>Visión de Hostos sobre JPD</t>
  </si>
  <si>
    <t>Guerra de la Restauración e IN.</t>
  </si>
  <si>
    <t>Cronología y Rendición de Cuentas JPD</t>
  </si>
  <si>
    <t xml:space="preserve">Ley que declara al ID </t>
  </si>
  <si>
    <t>Reglamento filiales y CD</t>
  </si>
  <si>
    <t>Cartilla Pensamiento Politico JPD</t>
  </si>
  <si>
    <t>Guerra de la Restauración e Indep. Nac.</t>
  </si>
  <si>
    <t>Control de Inventario de Material Didactico en Almacén</t>
  </si>
  <si>
    <t xml:space="preserve">           FOLLETOS</t>
  </si>
  <si>
    <t xml:space="preserve">          LIBROS</t>
  </si>
  <si>
    <t xml:space="preserve">                                 LEYES / REGLAMENTOS</t>
  </si>
  <si>
    <r>
      <t xml:space="preserve">                                    </t>
    </r>
    <r>
      <rPr>
        <b/>
        <sz val="10"/>
        <color theme="1"/>
        <rFont val="Calibri"/>
        <family val="2"/>
        <scheme val="minor"/>
      </rPr>
      <t xml:space="preserve">     BANDERAS DOMINICANAS</t>
    </r>
  </si>
  <si>
    <t xml:space="preserve">         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</si>
</sst>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8" xfId="0" applyFont="1" applyBorder="1"/>
    <xf numFmtId="0" fontId="3" fillId="0" borderId="9" xfId="0" applyFont="1" applyBorder="1" applyAlignment="1"/>
    <xf numFmtId="164" fontId="4" fillId="0" borderId="9" xfId="0" applyNumberFormat="1" applyFont="1" applyBorder="1"/>
    <xf numFmtId="0" fontId="3" fillId="0" borderId="3" xfId="0" applyFont="1" applyBorder="1" applyAlignment="1"/>
    <xf numFmtId="0" fontId="3" fillId="0" borderId="7" xfId="0" applyFont="1" applyBorder="1" applyAlignment="1"/>
    <xf numFmtId="164" fontId="4" fillId="0" borderId="10" xfId="0" applyNumberFormat="1" applyFont="1" applyBorder="1"/>
    <xf numFmtId="164" fontId="4" fillId="0" borderId="10" xfId="0" applyNumberFormat="1" applyFont="1" applyBorder="1" applyAlignment="1"/>
    <xf numFmtId="164" fontId="4" fillId="0" borderId="11" xfId="0" applyNumberFormat="1" applyFont="1" applyBorder="1"/>
    <xf numFmtId="0" fontId="3" fillId="0" borderId="0" xfId="0" applyFont="1" applyBorder="1" applyAlignment="1">
      <alignment horizontal="center"/>
    </xf>
    <xf numFmtId="164" fontId="4" fillId="0" borderId="0" xfId="0" applyNumberFormat="1" applyFont="1" applyBorder="1"/>
    <xf numFmtId="164" fontId="4" fillId="0" borderId="0" xfId="0" applyNumberFormat="1" applyFont="1" applyBorder="1" applyAlignment="1"/>
    <xf numFmtId="164" fontId="4" fillId="0" borderId="11" xfId="0" applyNumberFormat="1" applyFont="1" applyBorder="1" applyAlignment="1"/>
    <xf numFmtId="164" fontId="4" fillId="0" borderId="15" xfId="0" applyNumberFormat="1" applyFont="1" applyBorder="1"/>
    <xf numFmtId="164" fontId="4" fillId="0" borderId="13" xfId="0" applyNumberFormat="1" applyFont="1" applyBorder="1"/>
    <xf numFmtId="0" fontId="4" fillId="0" borderId="16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1" xfId="0" applyFont="1" applyBorder="1" applyAlignment="1"/>
    <xf numFmtId="0" fontId="4" fillId="0" borderId="11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164" fontId="4" fillId="0" borderId="8" xfId="0" applyNumberFormat="1" applyFont="1" applyBorder="1"/>
    <xf numFmtId="164" fontId="4" fillId="0" borderId="8" xfId="0" applyNumberFormat="1" applyFont="1" applyBorder="1" applyAlignment="1"/>
    <xf numFmtId="164" fontId="4" fillId="0" borderId="7" xfId="0" applyNumberFormat="1" applyFont="1" applyBorder="1"/>
    <xf numFmtId="0" fontId="4" fillId="0" borderId="18" xfId="0" applyFont="1" applyBorder="1"/>
    <xf numFmtId="164" fontId="4" fillId="0" borderId="7" xfId="0" applyNumberFormat="1" applyFont="1" applyBorder="1" applyAlignment="1"/>
    <xf numFmtId="164" fontId="4" fillId="0" borderId="19" xfId="0" applyNumberFormat="1" applyFont="1" applyBorder="1"/>
    <xf numFmtId="0" fontId="3" fillId="0" borderId="20" xfId="0" applyFont="1" applyBorder="1" applyAlignment="1"/>
    <xf numFmtId="0" fontId="3" fillId="0" borderId="22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4" fontId="4" fillId="0" borderId="13" xfId="0" applyNumberFormat="1" applyFont="1" applyBorder="1" applyAlignment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6" xfId="0" applyNumberFormat="1" applyFont="1" applyBorder="1" applyAlignment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24" xfId="0" applyFont="1" applyBorder="1" applyAlignment="1">
      <alignment horizontal="center"/>
    </xf>
    <xf numFmtId="164" fontId="4" fillId="0" borderId="3" xfId="0" applyNumberFormat="1" applyFont="1" applyBorder="1" applyAlignment="1"/>
    <xf numFmtId="164" fontId="4" fillId="0" borderId="3" xfId="0" applyNumberFormat="1" applyFont="1" applyBorder="1"/>
    <xf numFmtId="164" fontId="4" fillId="0" borderId="16" xfId="0" applyNumberFormat="1" applyFont="1" applyBorder="1" applyAlignment="1"/>
    <xf numFmtId="0" fontId="4" fillId="0" borderId="10" xfId="0" applyFont="1" applyBorder="1" applyAlignment="1">
      <alignment horizontal="center"/>
    </xf>
    <xf numFmtId="164" fontId="4" fillId="2" borderId="0" xfId="0" applyNumberFormat="1" applyFont="1" applyFill="1" applyBorder="1" applyAlignment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0" fontId="3" fillId="0" borderId="25" xfId="0" applyFont="1" applyBorder="1" applyAlignment="1"/>
    <xf numFmtId="0" fontId="3" fillId="0" borderId="24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164" fontId="4" fillId="0" borderId="15" xfId="0" applyNumberFormat="1" applyFont="1" applyBorder="1" applyAlignment="1"/>
    <xf numFmtId="164" fontId="4" fillId="0" borderId="27" xfId="0" applyNumberFormat="1" applyFont="1" applyBorder="1" applyAlignment="1"/>
    <xf numFmtId="164" fontId="4" fillId="0" borderId="1" xfId="0" applyNumberFormat="1" applyFont="1" applyBorder="1" applyAlignment="1"/>
    <xf numFmtId="164" fontId="4" fillId="0" borderId="9" xfId="0" applyNumberFormat="1" applyFont="1" applyBorder="1" applyAlignment="1"/>
    <xf numFmtId="0" fontId="4" fillId="0" borderId="12" xfId="0" applyFont="1" applyBorder="1"/>
    <xf numFmtId="0" fontId="4" fillId="0" borderId="6" xfId="0" applyFont="1" applyBorder="1" applyAlignment="1">
      <alignment horizontal="center"/>
    </xf>
    <xf numFmtId="164" fontId="4" fillId="0" borderId="19" xfId="0" applyNumberFormat="1" applyFont="1" applyBorder="1" applyAlignment="1"/>
    <xf numFmtId="0" fontId="4" fillId="0" borderId="28" xfId="0" applyFont="1" applyBorder="1"/>
    <xf numFmtId="0" fontId="4" fillId="0" borderId="23" xfId="0" applyFont="1" applyBorder="1" applyAlignment="1">
      <alignment horizontal="center"/>
    </xf>
    <xf numFmtId="0" fontId="4" fillId="0" borderId="17" xfId="0" applyFont="1" applyBorder="1"/>
    <xf numFmtId="164" fontId="4" fillId="0" borderId="27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7" xfId="0" applyFont="1" applyBorder="1" applyAlignment="1"/>
    <xf numFmtId="0" fontId="3" fillId="0" borderId="29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4" fontId="4" fillId="0" borderId="30" xfId="0" applyNumberFormat="1" applyFont="1" applyBorder="1" applyAlignment="1"/>
    <xf numFmtId="164" fontId="4" fillId="0" borderId="1" xfId="0" applyNumberFormat="1" applyFont="1" applyBorder="1"/>
    <xf numFmtId="0" fontId="8" fillId="0" borderId="8" xfId="0" applyFont="1" applyBorder="1"/>
    <xf numFmtId="0" fontId="3" fillId="0" borderId="2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0" xfId="0" applyFont="1" applyBorder="1"/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/>
    <xf numFmtId="0" fontId="4" fillId="0" borderId="7" xfId="0" applyFont="1" applyBorder="1" applyAlignment="1">
      <alignment horizontal="center"/>
    </xf>
    <xf numFmtId="164" fontId="4" fillId="0" borderId="17" xfId="0" applyNumberFormat="1" applyFont="1" applyBorder="1"/>
    <xf numFmtId="164" fontId="4" fillId="0" borderId="2" xfId="0" applyNumberFormat="1" applyFont="1" applyBorder="1"/>
    <xf numFmtId="0" fontId="4" fillId="0" borderId="7" xfId="0" applyFont="1" applyBorder="1"/>
    <xf numFmtId="0" fontId="3" fillId="0" borderId="2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/>
    <xf numFmtId="0" fontId="5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0" borderId="17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7"/>
  <sheetViews>
    <sheetView showGridLines="0" tabSelected="1" topLeftCell="A46" workbookViewId="0">
      <selection activeCell="N26" sqref="N26"/>
    </sheetView>
  </sheetViews>
  <sheetFormatPr baseColWidth="10" defaultRowHeight="12.75" x14ac:dyDescent="0.2"/>
  <cols>
    <col min="1" max="1" width="3.7109375" style="2" bestFit="1" customWidth="1"/>
    <col min="2" max="2" width="7.28515625" style="2" bestFit="1" customWidth="1"/>
    <col min="3" max="3" width="32.42578125" style="1" customWidth="1"/>
    <col min="4" max="8" width="6.42578125" style="1" hidden="1" customWidth="1"/>
    <col min="9" max="9" width="7.7109375" style="1" customWidth="1"/>
    <col min="10" max="10" width="8" style="1" customWidth="1"/>
    <col min="11" max="11" width="7.140625" style="1" customWidth="1"/>
    <col min="12" max="16384" width="11.42578125" style="1"/>
  </cols>
  <sheetData>
    <row r="1" spans="1:10" ht="15.75" x14ac:dyDescent="0.25">
      <c r="A1" s="73" t="s">
        <v>52</v>
      </c>
      <c r="B1" s="73"/>
      <c r="C1" s="73"/>
    </row>
    <row r="2" spans="1:10" x14ac:dyDescent="0.2">
      <c r="A2" s="65" t="s">
        <v>148</v>
      </c>
      <c r="B2" s="65"/>
      <c r="C2" s="65"/>
      <c r="D2" s="65"/>
      <c r="E2" s="65"/>
      <c r="F2" s="65"/>
      <c r="G2" s="65"/>
      <c r="H2" s="65"/>
      <c r="I2" s="65"/>
      <c r="J2" s="61"/>
    </row>
    <row r="3" spans="1:10" x14ac:dyDescent="0.2">
      <c r="A3" s="72">
        <v>2022</v>
      </c>
      <c r="B3" s="72"/>
      <c r="C3" s="66"/>
      <c r="D3" s="62"/>
      <c r="E3" s="62"/>
      <c r="F3" s="62"/>
      <c r="G3" s="62"/>
      <c r="H3" s="62"/>
      <c r="I3" s="62"/>
      <c r="J3" s="62"/>
    </row>
    <row r="4" spans="1:10" ht="13.5" thickBot="1" x14ac:dyDescent="0.25">
      <c r="A4" s="63"/>
      <c r="B4" s="63"/>
      <c r="C4" s="62"/>
      <c r="D4" s="62"/>
      <c r="E4" s="62"/>
      <c r="F4" s="62"/>
      <c r="G4" s="62"/>
      <c r="H4" s="62"/>
      <c r="I4" s="62"/>
      <c r="J4" s="62"/>
    </row>
    <row r="5" spans="1:10" x14ac:dyDescent="0.2">
      <c r="A5" s="39" t="s">
        <v>34</v>
      </c>
      <c r="B5" s="39" t="s">
        <v>69</v>
      </c>
      <c r="C5" s="40" t="s">
        <v>126</v>
      </c>
      <c r="D5" s="41" t="s">
        <v>55</v>
      </c>
      <c r="E5" s="42" t="s">
        <v>59</v>
      </c>
      <c r="F5" s="41" t="s">
        <v>64</v>
      </c>
      <c r="G5" s="42" t="s">
        <v>65</v>
      </c>
      <c r="H5" s="41" t="s">
        <v>44</v>
      </c>
      <c r="I5" s="42" t="s">
        <v>127</v>
      </c>
    </row>
    <row r="6" spans="1:10" x14ac:dyDescent="0.2">
      <c r="A6" s="70" t="s">
        <v>0</v>
      </c>
      <c r="B6" s="68"/>
      <c r="C6" s="68"/>
      <c r="D6" s="68"/>
      <c r="E6" s="68"/>
      <c r="F6" s="68"/>
      <c r="G6" s="68"/>
      <c r="H6" s="68"/>
      <c r="I6" s="71"/>
    </row>
    <row r="7" spans="1:10" x14ac:dyDescent="0.2">
      <c r="A7" s="3">
        <v>1</v>
      </c>
      <c r="B7" s="3" t="s">
        <v>70</v>
      </c>
      <c r="C7" s="27" t="s">
        <v>1</v>
      </c>
      <c r="D7" s="33">
        <v>2624</v>
      </c>
      <c r="E7" s="17">
        <v>2573</v>
      </c>
      <c r="F7" s="33">
        <v>2555</v>
      </c>
      <c r="G7" s="17">
        <v>2529</v>
      </c>
      <c r="H7" s="33">
        <v>2476</v>
      </c>
      <c r="I7" s="17">
        <v>2339</v>
      </c>
    </row>
    <row r="8" spans="1:10" x14ac:dyDescent="0.2">
      <c r="A8" s="4">
        <v>2</v>
      </c>
      <c r="B8" s="4" t="s">
        <v>71</v>
      </c>
      <c r="C8" s="28" t="s">
        <v>2</v>
      </c>
      <c r="D8" s="33">
        <v>523</v>
      </c>
      <c r="E8" s="17">
        <v>432</v>
      </c>
      <c r="F8" s="35">
        <v>428</v>
      </c>
      <c r="G8" s="19">
        <v>412</v>
      </c>
      <c r="H8" s="35">
        <v>360</v>
      </c>
      <c r="I8" s="19">
        <v>261</v>
      </c>
    </row>
    <row r="9" spans="1:10" x14ac:dyDescent="0.2">
      <c r="A9" s="4">
        <v>3</v>
      </c>
      <c r="B9" s="4" t="s">
        <v>72</v>
      </c>
      <c r="C9" s="28" t="s">
        <v>3</v>
      </c>
      <c r="D9" s="33">
        <v>7</v>
      </c>
      <c r="E9" s="17">
        <v>7</v>
      </c>
      <c r="F9" s="35">
        <v>6</v>
      </c>
      <c r="G9" s="19">
        <v>1035</v>
      </c>
      <c r="H9" s="35">
        <v>959</v>
      </c>
      <c r="I9" s="19">
        <v>859</v>
      </c>
    </row>
    <row r="10" spans="1:10" x14ac:dyDescent="0.2">
      <c r="A10" s="4">
        <v>4</v>
      </c>
      <c r="B10" s="4" t="s">
        <v>73</v>
      </c>
      <c r="C10" s="28" t="s">
        <v>53</v>
      </c>
      <c r="D10" s="33">
        <v>517</v>
      </c>
      <c r="E10" s="17">
        <v>470</v>
      </c>
      <c r="F10" s="35">
        <v>459</v>
      </c>
      <c r="G10" s="19">
        <v>433</v>
      </c>
      <c r="H10" s="35">
        <v>375</v>
      </c>
      <c r="I10" s="19">
        <v>257</v>
      </c>
    </row>
    <row r="11" spans="1:10" x14ac:dyDescent="0.2">
      <c r="A11" s="4">
        <v>5</v>
      </c>
      <c r="B11" s="4" t="s">
        <v>74</v>
      </c>
      <c r="C11" s="28" t="s">
        <v>4</v>
      </c>
      <c r="D11" s="33">
        <v>1646</v>
      </c>
      <c r="E11" s="17">
        <v>1605</v>
      </c>
      <c r="F11" s="35">
        <v>1592</v>
      </c>
      <c r="G11" s="19">
        <v>1566</v>
      </c>
      <c r="H11" s="35">
        <v>1507</v>
      </c>
      <c r="I11" s="19">
        <v>2354</v>
      </c>
    </row>
    <row r="12" spans="1:10" ht="15" customHeight="1" x14ac:dyDescent="0.2">
      <c r="A12" s="67" t="s">
        <v>5</v>
      </c>
      <c r="B12" s="68"/>
      <c r="C12" s="68"/>
      <c r="D12" s="68"/>
      <c r="E12" s="68"/>
      <c r="F12" s="68"/>
      <c r="G12" s="68"/>
      <c r="H12" s="68"/>
      <c r="I12" s="69"/>
    </row>
    <row r="13" spans="1:10" x14ac:dyDescent="0.2">
      <c r="A13" s="4">
        <v>6</v>
      </c>
      <c r="B13" s="4" t="s">
        <v>75</v>
      </c>
      <c r="C13" s="28" t="s">
        <v>6</v>
      </c>
      <c r="D13" s="33">
        <v>11749</v>
      </c>
      <c r="E13" s="17">
        <v>11306</v>
      </c>
      <c r="F13" s="35">
        <v>10814</v>
      </c>
      <c r="G13" s="19">
        <v>10411</v>
      </c>
      <c r="H13" s="35">
        <v>9825</v>
      </c>
      <c r="I13" s="19">
        <v>7009</v>
      </c>
    </row>
    <row r="14" spans="1:10" x14ac:dyDescent="0.2">
      <c r="A14" s="4">
        <v>7</v>
      </c>
      <c r="B14" s="4" t="s">
        <v>76</v>
      </c>
      <c r="C14" s="28" t="s">
        <v>7</v>
      </c>
      <c r="D14" s="33">
        <v>26348</v>
      </c>
      <c r="E14" s="17">
        <v>25877</v>
      </c>
      <c r="F14" s="35">
        <v>25337</v>
      </c>
      <c r="G14" s="19">
        <v>24773</v>
      </c>
      <c r="H14" s="35">
        <v>24136</v>
      </c>
      <c r="I14" s="19">
        <v>20532</v>
      </c>
    </row>
    <row r="15" spans="1:10" x14ac:dyDescent="0.2">
      <c r="A15" s="4">
        <v>8</v>
      </c>
      <c r="B15" s="4" t="s">
        <v>77</v>
      </c>
      <c r="C15" s="28" t="s">
        <v>8</v>
      </c>
      <c r="D15" s="33">
        <v>26350</v>
      </c>
      <c r="E15" s="17">
        <v>25880</v>
      </c>
      <c r="F15" s="35">
        <v>25362</v>
      </c>
      <c r="G15" s="19">
        <v>25052</v>
      </c>
      <c r="H15" s="35">
        <v>24182</v>
      </c>
      <c r="I15" s="19">
        <v>21464</v>
      </c>
    </row>
    <row r="16" spans="1:10" x14ac:dyDescent="0.2">
      <c r="A16" s="4">
        <v>9</v>
      </c>
      <c r="B16" s="4" t="s">
        <v>78</v>
      </c>
      <c r="C16" s="28" t="s">
        <v>9</v>
      </c>
      <c r="D16" s="34">
        <v>13823</v>
      </c>
      <c r="E16" s="18">
        <v>13609</v>
      </c>
      <c r="F16" s="37">
        <v>13170</v>
      </c>
      <c r="G16" s="23">
        <v>12895</v>
      </c>
      <c r="H16" s="37">
        <v>12361</v>
      </c>
      <c r="I16" s="23">
        <v>10123</v>
      </c>
    </row>
    <row r="17" spans="1:10" x14ac:dyDescent="0.2">
      <c r="A17" s="4">
        <v>10</v>
      </c>
      <c r="B17" s="4" t="s">
        <v>79</v>
      </c>
      <c r="C17" s="28" t="s">
        <v>10</v>
      </c>
      <c r="D17" s="34">
        <v>15760</v>
      </c>
      <c r="E17" s="18">
        <v>15591</v>
      </c>
      <c r="F17" s="37">
        <v>15256</v>
      </c>
      <c r="G17" s="23">
        <v>15181</v>
      </c>
      <c r="H17" s="37">
        <v>14796</v>
      </c>
      <c r="I17" s="23">
        <v>12859</v>
      </c>
    </row>
    <row r="18" spans="1:10" x14ac:dyDescent="0.2">
      <c r="A18" s="4">
        <v>11</v>
      </c>
      <c r="B18" s="4" t="s">
        <v>80</v>
      </c>
      <c r="C18" s="28" t="s">
        <v>45</v>
      </c>
      <c r="D18" s="34">
        <v>11178</v>
      </c>
      <c r="E18" s="18">
        <v>10786</v>
      </c>
      <c r="F18" s="37">
        <v>10527</v>
      </c>
      <c r="G18" s="23">
        <v>10352</v>
      </c>
      <c r="H18" s="37">
        <v>10352</v>
      </c>
      <c r="I18" s="23">
        <v>8260</v>
      </c>
    </row>
    <row r="19" spans="1:10" x14ac:dyDescent="0.2">
      <c r="A19" s="4">
        <v>12</v>
      </c>
      <c r="B19" s="4" t="s">
        <v>81</v>
      </c>
      <c r="C19" s="28" t="s">
        <v>11</v>
      </c>
      <c r="D19" s="33">
        <v>232</v>
      </c>
      <c r="E19" s="17">
        <v>133</v>
      </c>
      <c r="F19" s="35">
        <v>131</v>
      </c>
      <c r="G19" s="19">
        <v>128</v>
      </c>
      <c r="H19" s="35">
        <v>103</v>
      </c>
      <c r="I19" s="19">
        <v>91</v>
      </c>
    </row>
    <row r="20" spans="1:10" x14ac:dyDescent="0.2">
      <c r="A20" s="4">
        <v>13</v>
      </c>
      <c r="B20" s="4" t="s">
        <v>82</v>
      </c>
      <c r="C20" s="28" t="s">
        <v>12</v>
      </c>
      <c r="D20" s="33">
        <v>2535</v>
      </c>
      <c r="E20" s="17">
        <v>2535</v>
      </c>
      <c r="F20" s="35">
        <v>2541</v>
      </c>
      <c r="G20" s="19">
        <v>2541</v>
      </c>
      <c r="H20" s="35">
        <v>2541</v>
      </c>
      <c r="I20" s="19">
        <v>2330</v>
      </c>
    </row>
    <row r="21" spans="1:10" x14ac:dyDescent="0.2">
      <c r="A21" s="4">
        <v>14</v>
      </c>
      <c r="B21" s="4" t="s">
        <v>83</v>
      </c>
      <c r="C21" s="28" t="s">
        <v>147</v>
      </c>
      <c r="D21" s="33">
        <v>2800</v>
      </c>
      <c r="E21" s="17">
        <v>2800</v>
      </c>
      <c r="F21" s="35">
        <v>2800</v>
      </c>
      <c r="G21" s="19">
        <v>2800</v>
      </c>
      <c r="H21" s="35">
        <v>2800</v>
      </c>
      <c r="I21" s="19">
        <v>2800</v>
      </c>
    </row>
    <row r="22" spans="1:10" ht="15" customHeight="1" x14ac:dyDescent="0.2">
      <c r="A22" s="98" t="s">
        <v>13</v>
      </c>
      <c r="B22" s="97"/>
      <c r="C22" s="97"/>
      <c r="D22" s="97"/>
      <c r="E22" s="97"/>
      <c r="F22" s="97"/>
      <c r="G22" s="97"/>
      <c r="H22" s="97"/>
      <c r="I22" s="96"/>
    </row>
    <row r="23" spans="1:10" x14ac:dyDescent="0.2">
      <c r="A23" s="82">
        <v>15</v>
      </c>
      <c r="B23" s="44" t="s">
        <v>84</v>
      </c>
      <c r="C23" s="86" t="s">
        <v>14</v>
      </c>
      <c r="D23" s="35">
        <v>298</v>
      </c>
      <c r="E23" s="19">
        <v>298</v>
      </c>
      <c r="F23" s="35">
        <v>294</v>
      </c>
      <c r="G23" s="19">
        <v>294</v>
      </c>
      <c r="H23" s="35">
        <v>289</v>
      </c>
      <c r="I23" s="94">
        <v>290</v>
      </c>
    </row>
    <row r="24" spans="1:10" x14ac:dyDescent="0.2">
      <c r="A24" s="82">
        <v>16</v>
      </c>
      <c r="B24" s="44" t="s">
        <v>89</v>
      </c>
      <c r="C24" s="86" t="s">
        <v>17</v>
      </c>
      <c r="D24" s="33">
        <v>0</v>
      </c>
      <c r="E24" s="17">
        <v>0</v>
      </c>
      <c r="F24" s="35">
        <v>0</v>
      </c>
      <c r="G24" s="19">
        <v>0</v>
      </c>
      <c r="H24" s="35">
        <v>0</v>
      </c>
      <c r="I24" s="94">
        <v>0</v>
      </c>
    </row>
    <row r="25" spans="1:10" x14ac:dyDescent="0.2">
      <c r="A25" s="82">
        <v>17</v>
      </c>
      <c r="B25" s="44" t="s">
        <v>90</v>
      </c>
      <c r="C25" s="86" t="s">
        <v>15</v>
      </c>
      <c r="D25" s="33">
        <v>488</v>
      </c>
      <c r="E25" s="17">
        <v>463</v>
      </c>
      <c r="F25" s="35">
        <v>441</v>
      </c>
      <c r="G25" s="19">
        <f>422+9</f>
        <v>431</v>
      </c>
      <c r="H25" s="35">
        <v>418</v>
      </c>
      <c r="I25" s="94">
        <v>380</v>
      </c>
    </row>
    <row r="26" spans="1:10" x14ac:dyDescent="0.2">
      <c r="A26" s="82">
        <v>18</v>
      </c>
      <c r="B26" s="44" t="s">
        <v>91</v>
      </c>
      <c r="C26" s="86" t="s">
        <v>16</v>
      </c>
      <c r="D26" s="33">
        <v>92</v>
      </c>
      <c r="E26" s="17">
        <v>60</v>
      </c>
      <c r="F26" s="35">
        <v>14</v>
      </c>
      <c r="G26" s="19">
        <v>5</v>
      </c>
      <c r="H26" s="35">
        <v>4</v>
      </c>
      <c r="I26" s="94">
        <v>4</v>
      </c>
      <c r="J26" s="95"/>
    </row>
    <row r="27" spans="1:10" x14ac:dyDescent="0.2">
      <c r="A27" s="82">
        <v>19</v>
      </c>
      <c r="B27" s="44" t="s">
        <v>92</v>
      </c>
      <c r="C27" s="86" t="s">
        <v>47</v>
      </c>
      <c r="D27" s="33">
        <v>514</v>
      </c>
      <c r="E27" s="17">
        <v>512</v>
      </c>
      <c r="F27" s="35">
        <v>508</v>
      </c>
      <c r="G27" s="19">
        <v>495</v>
      </c>
      <c r="H27" s="35">
        <v>435</v>
      </c>
      <c r="I27" s="94">
        <v>93</v>
      </c>
      <c r="J27" s="10"/>
    </row>
    <row r="28" spans="1:10" x14ac:dyDescent="0.2">
      <c r="A28" s="82">
        <v>20</v>
      </c>
      <c r="B28" s="44" t="s">
        <v>93</v>
      </c>
      <c r="C28" s="86" t="s">
        <v>18</v>
      </c>
      <c r="D28" s="33">
        <v>175</v>
      </c>
      <c r="E28" s="17">
        <v>174</v>
      </c>
      <c r="F28" s="35">
        <v>170</v>
      </c>
      <c r="G28" s="19">
        <v>166</v>
      </c>
      <c r="H28" s="35">
        <v>162</v>
      </c>
      <c r="I28" s="94">
        <v>18</v>
      </c>
      <c r="J28" s="10"/>
    </row>
    <row r="29" spans="1:10" x14ac:dyDescent="0.2">
      <c r="A29" s="82">
        <v>21</v>
      </c>
      <c r="B29" s="44" t="s">
        <v>94</v>
      </c>
      <c r="C29" s="86" t="s">
        <v>19</v>
      </c>
      <c r="D29" s="33">
        <v>57</v>
      </c>
      <c r="E29" s="17">
        <v>55</v>
      </c>
      <c r="F29" s="35">
        <v>52</v>
      </c>
      <c r="G29" s="19">
        <v>49</v>
      </c>
      <c r="H29" s="35">
        <v>48</v>
      </c>
      <c r="I29" s="94">
        <v>46</v>
      </c>
    </row>
    <row r="30" spans="1:10" x14ac:dyDescent="0.2">
      <c r="A30" s="82">
        <v>22</v>
      </c>
      <c r="B30" s="44" t="s">
        <v>95</v>
      </c>
      <c r="C30" s="86" t="s">
        <v>20</v>
      </c>
      <c r="D30" s="34">
        <v>0</v>
      </c>
      <c r="E30" s="18">
        <v>0</v>
      </c>
      <c r="F30" s="37">
        <v>0</v>
      </c>
      <c r="G30" s="23">
        <v>67</v>
      </c>
      <c r="H30" s="37">
        <v>66</v>
      </c>
      <c r="I30" s="79">
        <v>65</v>
      </c>
    </row>
    <row r="31" spans="1:10" x14ac:dyDescent="0.2">
      <c r="A31" s="85">
        <v>23</v>
      </c>
      <c r="B31" s="45" t="s">
        <v>96</v>
      </c>
      <c r="C31" s="84" t="s">
        <v>46</v>
      </c>
      <c r="D31" s="22">
        <v>170</v>
      </c>
      <c r="E31" s="77">
        <v>170</v>
      </c>
      <c r="F31" s="83">
        <v>168</v>
      </c>
      <c r="G31" s="43">
        <v>166</v>
      </c>
      <c r="H31" s="83">
        <v>455</v>
      </c>
      <c r="I31" s="93">
        <v>455</v>
      </c>
    </row>
    <row r="32" spans="1:10" x14ac:dyDescent="0.2">
      <c r="A32" s="82">
        <v>24</v>
      </c>
      <c r="B32" s="45" t="s">
        <v>97</v>
      </c>
      <c r="C32" s="81" t="s">
        <v>128</v>
      </c>
      <c r="D32" s="80"/>
      <c r="E32" s="80"/>
      <c r="F32" s="80"/>
      <c r="G32" s="80"/>
      <c r="H32" s="46"/>
      <c r="I32" s="79">
        <v>2000</v>
      </c>
    </row>
    <row r="33" spans="1:13" x14ac:dyDescent="0.2">
      <c r="A33" s="82">
        <v>25</v>
      </c>
      <c r="B33" s="44" t="s">
        <v>85</v>
      </c>
      <c r="C33" s="81" t="s">
        <v>129</v>
      </c>
      <c r="D33" s="80"/>
      <c r="E33" s="80"/>
      <c r="F33" s="80"/>
      <c r="G33" s="80"/>
      <c r="H33" s="46"/>
      <c r="I33" s="79">
        <v>517</v>
      </c>
    </row>
    <row r="34" spans="1:13" ht="15" customHeight="1" x14ac:dyDescent="0.2">
      <c r="A34" s="92" t="s">
        <v>21</v>
      </c>
      <c r="B34" s="91"/>
      <c r="C34" s="91"/>
      <c r="D34" s="91"/>
      <c r="E34" s="91"/>
      <c r="F34" s="91"/>
      <c r="G34" s="91"/>
      <c r="H34" s="91"/>
      <c r="I34" s="90"/>
    </row>
    <row r="35" spans="1:13" x14ac:dyDescent="0.2">
      <c r="A35" s="4">
        <v>24</v>
      </c>
      <c r="B35" s="4" t="s">
        <v>97</v>
      </c>
      <c r="C35" s="29" t="s">
        <v>60</v>
      </c>
      <c r="D35" s="34">
        <v>0</v>
      </c>
      <c r="E35" s="18">
        <v>640</v>
      </c>
      <c r="F35" s="37">
        <v>535</v>
      </c>
      <c r="G35" s="23">
        <v>442</v>
      </c>
      <c r="H35" s="37">
        <v>259</v>
      </c>
      <c r="I35" s="23">
        <v>0</v>
      </c>
    </row>
    <row r="36" spans="1:13" x14ac:dyDescent="0.2">
      <c r="A36" s="4">
        <v>25</v>
      </c>
      <c r="B36" s="4" t="s">
        <v>85</v>
      </c>
      <c r="C36" s="29" t="s">
        <v>49</v>
      </c>
      <c r="D36" s="34">
        <v>144</v>
      </c>
      <c r="E36" s="18">
        <v>84</v>
      </c>
      <c r="F36" s="37">
        <v>44</v>
      </c>
      <c r="G36" s="23">
        <v>34</v>
      </c>
      <c r="H36" s="37">
        <v>4</v>
      </c>
      <c r="I36" s="23">
        <v>4</v>
      </c>
    </row>
    <row r="37" spans="1:13" x14ac:dyDescent="0.2">
      <c r="A37" s="4">
        <v>26</v>
      </c>
      <c r="B37" s="4" t="s">
        <v>98</v>
      </c>
      <c r="C37" s="29" t="s">
        <v>48</v>
      </c>
      <c r="D37" s="34">
        <v>205</v>
      </c>
      <c r="E37" s="18">
        <v>175</v>
      </c>
      <c r="F37" s="37">
        <v>54</v>
      </c>
      <c r="G37" s="23">
        <v>54</v>
      </c>
      <c r="H37" s="37">
        <v>54</v>
      </c>
      <c r="I37" s="23">
        <v>19</v>
      </c>
      <c r="J37" s="12"/>
    </row>
    <row r="38" spans="1:13" x14ac:dyDescent="0.2">
      <c r="A38" s="4">
        <v>27</v>
      </c>
      <c r="B38" s="4" t="s">
        <v>99</v>
      </c>
      <c r="C38" s="30" t="s">
        <v>43</v>
      </c>
      <c r="D38" s="34">
        <v>80</v>
      </c>
      <c r="E38" s="18">
        <v>80</v>
      </c>
      <c r="F38" s="37">
        <v>54</v>
      </c>
      <c r="G38" s="23">
        <v>54</v>
      </c>
      <c r="H38" s="37">
        <v>32</v>
      </c>
      <c r="I38" s="23">
        <v>14</v>
      </c>
    </row>
    <row r="39" spans="1:13" x14ac:dyDescent="0.2">
      <c r="A39" s="4">
        <v>28</v>
      </c>
      <c r="B39" s="4" t="s">
        <v>100</v>
      </c>
      <c r="C39" s="28" t="s">
        <v>22</v>
      </c>
      <c r="D39" s="34">
        <v>9</v>
      </c>
      <c r="E39" s="18">
        <v>9</v>
      </c>
      <c r="F39" s="37">
        <v>9</v>
      </c>
      <c r="G39" s="23">
        <v>9</v>
      </c>
      <c r="H39" s="37">
        <v>9</v>
      </c>
      <c r="I39" s="23">
        <v>9</v>
      </c>
    </row>
    <row r="40" spans="1:13" x14ac:dyDescent="0.2">
      <c r="A40" s="4">
        <v>29</v>
      </c>
      <c r="B40" s="4" t="s">
        <v>101</v>
      </c>
      <c r="C40" s="28" t="s">
        <v>23</v>
      </c>
      <c r="D40" s="34">
        <v>13</v>
      </c>
      <c r="E40" s="18">
        <v>13</v>
      </c>
      <c r="F40" s="37">
        <v>13</v>
      </c>
      <c r="G40" s="23">
        <v>13</v>
      </c>
      <c r="H40" s="37">
        <v>13</v>
      </c>
      <c r="I40" s="23">
        <v>13</v>
      </c>
    </row>
    <row r="41" spans="1:13" x14ac:dyDescent="0.2">
      <c r="A41" s="4">
        <v>30</v>
      </c>
      <c r="B41" s="4" t="s">
        <v>102</v>
      </c>
      <c r="C41" s="28" t="s">
        <v>24</v>
      </c>
      <c r="D41" s="33">
        <v>3</v>
      </c>
      <c r="E41" s="17">
        <v>3</v>
      </c>
      <c r="F41" s="35">
        <v>3</v>
      </c>
      <c r="G41" s="19">
        <v>3</v>
      </c>
      <c r="H41" s="35">
        <v>3</v>
      </c>
      <c r="I41" s="19">
        <v>3</v>
      </c>
    </row>
    <row r="42" spans="1:13" x14ac:dyDescent="0.2">
      <c r="A42" s="4">
        <v>31</v>
      </c>
      <c r="B42" s="4" t="s">
        <v>103</v>
      </c>
      <c r="C42" s="28" t="s">
        <v>25</v>
      </c>
      <c r="D42" s="33">
        <v>4</v>
      </c>
      <c r="E42" s="17">
        <v>4</v>
      </c>
      <c r="F42" s="35">
        <v>4</v>
      </c>
      <c r="G42" s="19">
        <v>4</v>
      </c>
      <c r="H42" s="35">
        <v>4</v>
      </c>
      <c r="I42" s="19">
        <v>4</v>
      </c>
    </row>
    <row r="43" spans="1:13" x14ac:dyDescent="0.2">
      <c r="A43" s="4">
        <v>32</v>
      </c>
      <c r="B43" s="4" t="s">
        <v>104</v>
      </c>
      <c r="C43" s="28" t="s">
        <v>26</v>
      </c>
      <c r="D43" s="33">
        <v>18</v>
      </c>
      <c r="E43" s="17">
        <v>18</v>
      </c>
      <c r="F43" s="35">
        <v>18</v>
      </c>
      <c r="G43" s="19">
        <v>18</v>
      </c>
      <c r="H43" s="35">
        <v>7</v>
      </c>
      <c r="I43" s="19">
        <v>7</v>
      </c>
    </row>
    <row r="44" spans="1:13" x14ac:dyDescent="0.2">
      <c r="A44" s="4">
        <v>33</v>
      </c>
      <c r="B44" s="4" t="s">
        <v>105</v>
      </c>
      <c r="C44" s="28" t="s">
        <v>27</v>
      </c>
      <c r="D44" s="33">
        <v>19</v>
      </c>
      <c r="E44" s="17">
        <v>19</v>
      </c>
      <c r="F44" s="35">
        <v>19</v>
      </c>
      <c r="G44" s="19">
        <v>19</v>
      </c>
      <c r="H44" s="35">
        <v>5</v>
      </c>
      <c r="I44" s="19">
        <v>5</v>
      </c>
      <c r="M44" s="1" t="s">
        <v>58</v>
      </c>
    </row>
    <row r="45" spans="1:13" x14ac:dyDescent="0.2">
      <c r="A45" s="4">
        <v>34</v>
      </c>
      <c r="B45" s="4" t="s">
        <v>106</v>
      </c>
      <c r="C45" s="28" t="s">
        <v>28</v>
      </c>
      <c r="D45" s="33">
        <v>34</v>
      </c>
      <c r="E45" s="17">
        <v>10</v>
      </c>
      <c r="F45" s="35">
        <v>10</v>
      </c>
      <c r="G45" s="19">
        <v>10</v>
      </c>
      <c r="H45" s="35">
        <v>9</v>
      </c>
      <c r="I45" s="19">
        <v>9</v>
      </c>
    </row>
    <row r="46" spans="1:13" x14ac:dyDescent="0.2">
      <c r="A46" s="4">
        <v>35</v>
      </c>
      <c r="B46" s="4" t="s">
        <v>86</v>
      </c>
      <c r="C46" s="28" t="s">
        <v>61</v>
      </c>
      <c r="D46" s="33">
        <v>12</v>
      </c>
      <c r="E46" s="17">
        <v>12</v>
      </c>
      <c r="F46" s="35">
        <v>12</v>
      </c>
      <c r="G46" s="19">
        <v>12</v>
      </c>
      <c r="H46" s="35">
        <v>8</v>
      </c>
      <c r="I46" s="19">
        <v>8</v>
      </c>
    </row>
    <row r="47" spans="1:13" x14ac:dyDescent="0.2">
      <c r="A47" s="4">
        <v>36</v>
      </c>
      <c r="B47" s="4" t="s">
        <v>107</v>
      </c>
      <c r="C47" s="28" t="s">
        <v>62</v>
      </c>
      <c r="D47" s="33">
        <v>6</v>
      </c>
      <c r="E47" s="17">
        <v>6</v>
      </c>
      <c r="F47" s="35">
        <v>6</v>
      </c>
      <c r="G47" s="19">
        <v>6</v>
      </c>
      <c r="H47" s="35">
        <v>6</v>
      </c>
      <c r="I47" s="19">
        <v>6</v>
      </c>
    </row>
    <row r="48" spans="1:13" ht="15" customHeight="1" x14ac:dyDescent="0.2">
      <c r="A48" s="67" t="s">
        <v>29</v>
      </c>
      <c r="B48" s="68"/>
      <c r="C48" s="68"/>
      <c r="D48" s="68"/>
      <c r="E48" s="68"/>
      <c r="F48" s="68"/>
      <c r="G48" s="68"/>
      <c r="H48" s="68"/>
      <c r="I48" s="69"/>
    </row>
    <row r="49" spans="1:10" x14ac:dyDescent="0.2">
      <c r="A49" s="4">
        <v>37</v>
      </c>
      <c r="B49" s="4" t="s">
        <v>108</v>
      </c>
      <c r="C49" s="28" t="s">
        <v>30</v>
      </c>
      <c r="D49" s="33">
        <v>12</v>
      </c>
      <c r="E49" s="17">
        <v>12</v>
      </c>
      <c r="F49" s="35">
        <v>13</v>
      </c>
      <c r="G49" s="19">
        <v>13</v>
      </c>
      <c r="H49" s="35">
        <v>13</v>
      </c>
      <c r="I49" s="19">
        <v>13</v>
      </c>
    </row>
    <row r="50" spans="1:10" x14ac:dyDescent="0.2">
      <c r="A50" s="4">
        <v>38</v>
      </c>
      <c r="B50" s="4" t="s">
        <v>109</v>
      </c>
      <c r="C50" s="28" t="s">
        <v>50</v>
      </c>
      <c r="D50" s="33">
        <v>50</v>
      </c>
      <c r="E50" s="17">
        <v>10</v>
      </c>
      <c r="F50" s="35">
        <v>1</v>
      </c>
      <c r="G50" s="19">
        <v>1</v>
      </c>
      <c r="H50" s="35">
        <v>1047</v>
      </c>
      <c r="I50" s="19">
        <v>665</v>
      </c>
      <c r="J50" s="10"/>
    </row>
    <row r="51" spans="1:10" x14ac:dyDescent="0.2">
      <c r="A51" s="4">
        <v>39</v>
      </c>
      <c r="B51" s="4" t="s">
        <v>110</v>
      </c>
      <c r="C51" s="28" t="s">
        <v>31</v>
      </c>
      <c r="D51" s="33">
        <v>28</v>
      </c>
      <c r="E51" s="17">
        <v>28</v>
      </c>
      <c r="F51" s="35">
        <v>30</v>
      </c>
      <c r="G51" s="19">
        <v>30</v>
      </c>
      <c r="H51" s="35">
        <v>30</v>
      </c>
      <c r="I51" s="19">
        <v>136</v>
      </c>
    </row>
    <row r="52" spans="1:10" x14ac:dyDescent="0.2">
      <c r="A52" s="4">
        <v>40</v>
      </c>
      <c r="B52" s="4" t="s">
        <v>111</v>
      </c>
      <c r="C52" s="28" t="s">
        <v>32</v>
      </c>
      <c r="D52" s="33">
        <v>10</v>
      </c>
      <c r="E52" s="17">
        <v>10</v>
      </c>
      <c r="F52" s="35">
        <v>10</v>
      </c>
      <c r="G52" s="19">
        <v>10</v>
      </c>
      <c r="H52" s="35">
        <v>10</v>
      </c>
      <c r="I52" s="19">
        <v>9</v>
      </c>
    </row>
    <row r="53" spans="1:10" x14ac:dyDescent="0.2">
      <c r="A53" s="4">
        <v>41</v>
      </c>
      <c r="B53" s="4" t="s">
        <v>112</v>
      </c>
      <c r="C53" s="28" t="s">
        <v>33</v>
      </c>
      <c r="D53" s="33">
        <v>46</v>
      </c>
      <c r="E53" s="17">
        <v>46</v>
      </c>
      <c r="F53" s="35">
        <v>25</v>
      </c>
      <c r="G53" s="19">
        <v>26</v>
      </c>
      <c r="H53" s="35">
        <v>10</v>
      </c>
      <c r="I53" s="19">
        <v>6</v>
      </c>
    </row>
    <row r="54" spans="1:10" ht="15" customHeight="1" x14ac:dyDescent="0.2">
      <c r="A54" s="67" t="s">
        <v>35</v>
      </c>
      <c r="B54" s="68"/>
      <c r="C54" s="68"/>
      <c r="D54" s="68"/>
      <c r="E54" s="68"/>
      <c r="F54" s="68"/>
      <c r="G54" s="68"/>
      <c r="H54" s="68"/>
      <c r="I54" s="69"/>
    </row>
    <row r="55" spans="1:10" x14ac:dyDescent="0.2">
      <c r="A55" s="4">
        <v>42</v>
      </c>
      <c r="B55" s="4" t="s">
        <v>113</v>
      </c>
      <c r="C55" s="28" t="s">
        <v>36</v>
      </c>
      <c r="D55" s="33">
        <v>200</v>
      </c>
      <c r="E55" s="17">
        <v>181</v>
      </c>
      <c r="F55" s="35">
        <v>138</v>
      </c>
      <c r="G55" s="19">
        <v>121</v>
      </c>
      <c r="H55" s="35">
        <f>194+120</f>
        <v>314</v>
      </c>
      <c r="I55" s="19">
        <v>502</v>
      </c>
    </row>
    <row r="56" spans="1:10" ht="13.5" customHeight="1" x14ac:dyDescent="0.2">
      <c r="A56" s="4">
        <v>43</v>
      </c>
      <c r="B56" s="4" t="s">
        <v>114</v>
      </c>
      <c r="C56" s="28" t="s">
        <v>37</v>
      </c>
      <c r="D56" s="34">
        <v>404</v>
      </c>
      <c r="E56" s="18">
        <v>329</v>
      </c>
      <c r="F56" s="37">
        <v>301</v>
      </c>
      <c r="G56" s="23">
        <v>465</v>
      </c>
      <c r="H56" s="37">
        <v>1166</v>
      </c>
      <c r="I56" s="23">
        <v>731</v>
      </c>
    </row>
    <row r="57" spans="1:10" ht="13.5" customHeight="1" x14ac:dyDescent="0.2">
      <c r="A57" s="4">
        <v>44</v>
      </c>
      <c r="B57" s="4" t="s">
        <v>115</v>
      </c>
      <c r="C57" s="28" t="s">
        <v>66</v>
      </c>
      <c r="D57" s="34">
        <v>0</v>
      </c>
      <c r="E57" s="18">
        <v>0</v>
      </c>
      <c r="F57" s="37">
        <v>0</v>
      </c>
      <c r="G57" s="23">
        <v>10</v>
      </c>
      <c r="H57" s="37">
        <v>10</v>
      </c>
      <c r="I57" s="23">
        <v>8</v>
      </c>
    </row>
    <row r="58" spans="1:10" x14ac:dyDescent="0.2">
      <c r="A58" s="4">
        <v>45</v>
      </c>
      <c r="B58" s="4" t="s">
        <v>87</v>
      </c>
      <c r="C58" s="28" t="s">
        <v>56</v>
      </c>
      <c r="D58" s="34">
        <v>5</v>
      </c>
      <c r="E58" s="18">
        <v>4</v>
      </c>
      <c r="F58" s="37">
        <v>4</v>
      </c>
      <c r="G58" s="23">
        <v>4</v>
      </c>
      <c r="H58" s="37">
        <v>4</v>
      </c>
      <c r="I58" s="23">
        <v>3</v>
      </c>
    </row>
    <row r="59" spans="1:10" x14ac:dyDescent="0.2">
      <c r="A59" s="4">
        <v>46</v>
      </c>
      <c r="B59" s="4" t="s">
        <v>116</v>
      </c>
      <c r="C59" s="28" t="s">
        <v>57</v>
      </c>
      <c r="D59" s="34">
        <v>101</v>
      </c>
      <c r="E59" s="18">
        <v>94</v>
      </c>
      <c r="F59" s="37">
        <v>83</v>
      </c>
      <c r="G59" s="23">
        <v>11</v>
      </c>
      <c r="H59" s="37">
        <v>6</v>
      </c>
      <c r="I59" s="23">
        <v>142</v>
      </c>
    </row>
    <row r="60" spans="1:10" ht="15" customHeight="1" x14ac:dyDescent="0.2">
      <c r="A60" s="67" t="s">
        <v>63</v>
      </c>
      <c r="B60" s="68"/>
      <c r="C60" s="68"/>
      <c r="D60" s="68"/>
      <c r="E60" s="68"/>
      <c r="F60" s="68"/>
      <c r="G60" s="68"/>
      <c r="H60" s="68"/>
      <c r="I60" s="69"/>
    </row>
    <row r="61" spans="1:10" x14ac:dyDescent="0.2">
      <c r="A61" s="4">
        <v>47</v>
      </c>
      <c r="B61" s="4" t="s">
        <v>117</v>
      </c>
      <c r="C61" s="28" t="s">
        <v>36</v>
      </c>
      <c r="D61" s="34">
        <v>5</v>
      </c>
      <c r="E61" s="18">
        <v>5</v>
      </c>
      <c r="F61" s="37">
        <v>5</v>
      </c>
      <c r="G61" s="23">
        <v>5</v>
      </c>
      <c r="H61" s="37">
        <v>5</v>
      </c>
      <c r="I61" s="23">
        <v>2</v>
      </c>
    </row>
    <row r="62" spans="1:10" x14ac:dyDescent="0.2">
      <c r="A62" s="4">
        <v>48</v>
      </c>
      <c r="B62" s="4" t="s">
        <v>118</v>
      </c>
      <c r="C62" s="28" t="s">
        <v>57</v>
      </c>
      <c r="D62" s="34">
        <v>190</v>
      </c>
      <c r="E62" s="18">
        <v>180</v>
      </c>
      <c r="F62" s="37">
        <v>180</v>
      </c>
      <c r="G62" s="23">
        <v>132</v>
      </c>
      <c r="H62" s="37">
        <v>113</v>
      </c>
      <c r="I62" s="23">
        <v>103</v>
      </c>
    </row>
    <row r="63" spans="1:10" ht="15" customHeight="1" x14ac:dyDescent="0.2">
      <c r="A63" s="67" t="s">
        <v>38</v>
      </c>
      <c r="B63" s="68"/>
      <c r="C63" s="68"/>
      <c r="D63" s="68"/>
      <c r="E63" s="68"/>
      <c r="F63" s="68"/>
      <c r="G63" s="68"/>
      <c r="H63" s="68"/>
      <c r="I63" s="69"/>
    </row>
    <row r="64" spans="1:10" x14ac:dyDescent="0.2">
      <c r="A64" s="4">
        <v>49</v>
      </c>
      <c r="B64" s="4" t="s">
        <v>119</v>
      </c>
      <c r="C64" s="28" t="s">
        <v>42</v>
      </c>
      <c r="D64" s="33">
        <v>624</v>
      </c>
      <c r="E64" s="17">
        <v>620</v>
      </c>
      <c r="F64" s="35">
        <v>416</v>
      </c>
      <c r="G64" s="19">
        <v>1074</v>
      </c>
      <c r="H64" s="35">
        <v>771</v>
      </c>
      <c r="I64" s="19">
        <v>611</v>
      </c>
    </row>
    <row r="65" spans="1:10" x14ac:dyDescent="0.2">
      <c r="A65" s="4">
        <v>50</v>
      </c>
      <c r="B65" s="4" t="s">
        <v>120</v>
      </c>
      <c r="C65" s="28" t="s">
        <v>67</v>
      </c>
      <c r="D65" s="33">
        <v>200</v>
      </c>
      <c r="E65" s="17">
        <v>200</v>
      </c>
      <c r="F65" s="35">
        <v>150</v>
      </c>
      <c r="G65" s="19">
        <v>150</v>
      </c>
      <c r="H65" s="35">
        <v>100</v>
      </c>
      <c r="I65" s="19">
        <v>50</v>
      </c>
    </row>
    <row r="66" spans="1:10" x14ac:dyDescent="0.2">
      <c r="A66" s="4">
        <v>51</v>
      </c>
      <c r="B66" s="4" t="s">
        <v>121</v>
      </c>
      <c r="C66" s="28" t="s">
        <v>39</v>
      </c>
      <c r="D66" s="33">
        <v>1750</v>
      </c>
      <c r="E66" s="17">
        <v>1750</v>
      </c>
      <c r="F66" s="35">
        <v>1750</v>
      </c>
      <c r="G66" s="19">
        <v>1750</v>
      </c>
      <c r="H66" s="35">
        <v>1750</v>
      </c>
      <c r="I66" s="19">
        <v>1749</v>
      </c>
    </row>
    <row r="67" spans="1:10" x14ac:dyDescent="0.2">
      <c r="A67" s="4">
        <v>52</v>
      </c>
      <c r="B67" s="4" t="s">
        <v>122</v>
      </c>
      <c r="C67" s="28" t="s">
        <v>54</v>
      </c>
      <c r="D67" s="33">
        <v>468</v>
      </c>
      <c r="E67" s="17">
        <v>457</v>
      </c>
      <c r="F67" s="35">
        <v>420</v>
      </c>
      <c r="G67" s="19">
        <v>348</v>
      </c>
      <c r="H67" s="35">
        <v>438</v>
      </c>
      <c r="I67" s="19">
        <v>367</v>
      </c>
    </row>
    <row r="68" spans="1:10" x14ac:dyDescent="0.2">
      <c r="A68" s="4">
        <v>53</v>
      </c>
      <c r="B68" s="4" t="s">
        <v>123</v>
      </c>
      <c r="C68" s="28" t="s">
        <v>40</v>
      </c>
      <c r="D68" s="33">
        <v>182</v>
      </c>
      <c r="E68" s="17">
        <v>182</v>
      </c>
      <c r="F68" s="35">
        <v>182</v>
      </c>
      <c r="G68" s="19">
        <v>182</v>
      </c>
      <c r="H68" s="35">
        <v>82</v>
      </c>
      <c r="I68" s="19">
        <v>367</v>
      </c>
    </row>
    <row r="69" spans="1:10" x14ac:dyDescent="0.2">
      <c r="A69" s="26">
        <v>54</v>
      </c>
      <c r="B69" s="4" t="s">
        <v>124</v>
      </c>
      <c r="C69" s="31" t="s">
        <v>51</v>
      </c>
      <c r="D69" s="35">
        <v>3</v>
      </c>
      <c r="E69" s="19">
        <v>3</v>
      </c>
      <c r="F69" s="35">
        <v>2</v>
      </c>
      <c r="G69" s="19">
        <v>2</v>
      </c>
      <c r="H69" s="35">
        <v>2</v>
      </c>
      <c r="I69" s="19">
        <v>2</v>
      </c>
    </row>
    <row r="70" spans="1:10" x14ac:dyDescent="0.2">
      <c r="A70" s="26">
        <v>55</v>
      </c>
      <c r="B70" s="4" t="s">
        <v>88</v>
      </c>
      <c r="C70" s="31" t="s">
        <v>41</v>
      </c>
      <c r="D70" s="21">
        <v>3</v>
      </c>
      <c r="E70" s="24">
        <v>3</v>
      </c>
      <c r="F70" s="38">
        <v>0</v>
      </c>
      <c r="G70" s="25">
        <v>5</v>
      </c>
      <c r="H70" s="38">
        <v>6</v>
      </c>
      <c r="I70" s="25">
        <v>2</v>
      </c>
    </row>
    <row r="71" spans="1:10" ht="13.5" thickBot="1" x14ac:dyDescent="0.25">
      <c r="A71" s="5">
        <v>57</v>
      </c>
      <c r="B71" s="5" t="s">
        <v>125</v>
      </c>
      <c r="C71" s="32" t="s">
        <v>68</v>
      </c>
      <c r="D71" s="36">
        <v>0</v>
      </c>
      <c r="E71" s="32">
        <v>0</v>
      </c>
      <c r="F71" s="36">
        <v>0</v>
      </c>
      <c r="G71" s="32">
        <v>0</v>
      </c>
      <c r="H71" s="36">
        <v>25</v>
      </c>
      <c r="I71" s="32">
        <f>23+118</f>
        <v>141</v>
      </c>
    </row>
    <row r="75" spans="1:10" x14ac:dyDescent="0.2">
      <c r="A75" s="9"/>
      <c r="B75" s="9"/>
      <c r="C75" s="10"/>
      <c r="D75" s="10"/>
      <c r="E75" s="10"/>
      <c r="F75" s="10"/>
      <c r="G75" s="10"/>
      <c r="H75" s="10"/>
      <c r="I75" s="10"/>
      <c r="J75" s="10"/>
    </row>
    <row r="76" spans="1:10" x14ac:dyDescent="0.2">
      <c r="A76" s="6"/>
      <c r="B76" s="6"/>
      <c r="C76" s="6"/>
      <c r="D76" s="8"/>
      <c r="E76" s="8"/>
      <c r="F76" s="8"/>
      <c r="G76" s="8"/>
      <c r="H76" s="8"/>
      <c r="I76" s="8"/>
      <c r="J76" s="8"/>
    </row>
    <row r="77" spans="1:10" x14ac:dyDescent="0.2">
      <c r="A77" s="7"/>
      <c r="B77" s="7"/>
      <c r="C77" s="7"/>
      <c r="D77" s="7"/>
      <c r="E77" s="7"/>
      <c r="F77" s="7"/>
      <c r="G77" s="7"/>
      <c r="H77" s="7"/>
      <c r="I77" s="7"/>
      <c r="J77" s="7"/>
    </row>
  </sheetData>
  <mergeCells count="11">
    <mergeCell ref="A60:I60"/>
    <mergeCell ref="A6:I6"/>
    <mergeCell ref="A2:I2"/>
    <mergeCell ref="A1:C1"/>
    <mergeCell ref="A3:C3"/>
    <mergeCell ref="A63:I63"/>
    <mergeCell ref="A12:I12"/>
    <mergeCell ref="A22:I22"/>
    <mergeCell ref="A34:I34"/>
    <mergeCell ref="A48:I48"/>
    <mergeCell ref="A54:I54"/>
  </mergeCells>
  <pageMargins left="0.7" right="0.7" top="0.75" bottom="0.75" header="0.3" footer="0.3"/>
  <pageSetup paperSize="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8"/>
  <sheetViews>
    <sheetView showGridLines="0" topLeftCell="A13" workbookViewId="0">
      <selection activeCell="N31" sqref="N31"/>
    </sheetView>
  </sheetViews>
  <sheetFormatPr baseColWidth="10" defaultRowHeight="12.75" x14ac:dyDescent="0.2"/>
  <cols>
    <col min="1" max="1" width="3.7109375" style="2" bestFit="1" customWidth="1"/>
    <col min="2" max="2" width="7.28515625" style="2" bestFit="1" customWidth="1"/>
    <col min="3" max="3" width="32.42578125" style="1" customWidth="1"/>
    <col min="4" max="9" width="6.42578125" style="1" hidden="1" customWidth="1"/>
    <col min="10" max="10" width="7.28515625" style="1" bestFit="1" customWidth="1"/>
    <col min="11" max="11" width="3" style="1" customWidth="1"/>
    <col min="12" max="12" width="21.7109375" style="1" customWidth="1"/>
    <col min="13" max="16384" width="11.42578125" style="1"/>
  </cols>
  <sheetData>
    <row r="1" spans="1:11" ht="15.75" x14ac:dyDescent="0.25">
      <c r="A1" s="73" t="s">
        <v>52</v>
      </c>
      <c r="B1" s="73"/>
      <c r="C1" s="73"/>
    </row>
    <row r="2" spans="1:11" x14ac:dyDescent="0.2">
      <c r="A2" s="65" t="s">
        <v>148</v>
      </c>
      <c r="B2" s="65"/>
      <c r="C2" s="65"/>
      <c r="D2" s="65"/>
      <c r="E2" s="65"/>
      <c r="F2" s="65"/>
      <c r="G2" s="65"/>
      <c r="H2" s="65"/>
      <c r="I2" s="65"/>
      <c r="J2" s="65"/>
      <c r="K2" s="61"/>
    </row>
    <row r="3" spans="1:11" x14ac:dyDescent="0.2">
      <c r="A3" s="72">
        <v>2022</v>
      </c>
      <c r="B3" s="72"/>
      <c r="C3" s="66"/>
      <c r="D3" s="62"/>
      <c r="E3" s="62"/>
      <c r="F3" s="62"/>
      <c r="G3" s="62"/>
      <c r="H3" s="62"/>
      <c r="I3" s="62"/>
      <c r="J3" s="62"/>
      <c r="K3" s="62"/>
    </row>
    <row r="4" spans="1:11" ht="13.5" thickBot="1" x14ac:dyDescent="0.25">
      <c r="A4" s="63"/>
      <c r="B4" s="63"/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2">
      <c r="A5" s="39" t="s">
        <v>34</v>
      </c>
      <c r="B5" s="39" t="s">
        <v>69</v>
      </c>
      <c r="C5" s="40" t="s">
        <v>126</v>
      </c>
      <c r="D5" s="41" t="s">
        <v>55</v>
      </c>
      <c r="E5" s="42" t="s">
        <v>59</v>
      </c>
      <c r="F5" s="41" t="s">
        <v>64</v>
      </c>
      <c r="G5" s="42" t="s">
        <v>65</v>
      </c>
      <c r="H5" s="41" t="s">
        <v>44</v>
      </c>
      <c r="I5" s="42" t="s">
        <v>127</v>
      </c>
      <c r="J5" s="50" t="s">
        <v>130</v>
      </c>
      <c r="K5" s="20"/>
    </row>
    <row r="6" spans="1:11" x14ac:dyDescent="0.2">
      <c r="A6" s="70" t="s">
        <v>0</v>
      </c>
      <c r="B6" s="68"/>
      <c r="C6" s="68"/>
      <c r="D6" s="16"/>
      <c r="E6" s="16"/>
      <c r="F6" s="16"/>
      <c r="G6" s="15"/>
      <c r="H6" s="16"/>
      <c r="I6" s="89"/>
      <c r="J6" s="88"/>
      <c r="K6" s="20"/>
    </row>
    <row r="7" spans="1:11" x14ac:dyDescent="0.2">
      <c r="A7" s="3">
        <v>1</v>
      </c>
      <c r="B7" s="3" t="s">
        <v>70</v>
      </c>
      <c r="C7" s="27" t="s">
        <v>1</v>
      </c>
      <c r="D7" s="33">
        <v>2624</v>
      </c>
      <c r="E7" s="17">
        <v>2573</v>
      </c>
      <c r="F7" s="33">
        <v>2555</v>
      </c>
      <c r="G7" s="17">
        <v>2529</v>
      </c>
      <c r="H7" s="33">
        <v>2476</v>
      </c>
      <c r="I7" s="17">
        <v>2339</v>
      </c>
      <c r="J7" s="17">
        <v>2233</v>
      </c>
      <c r="K7" s="21"/>
    </row>
    <row r="8" spans="1:11" x14ac:dyDescent="0.2">
      <c r="A8" s="4">
        <v>2</v>
      </c>
      <c r="B8" s="4" t="s">
        <v>71</v>
      </c>
      <c r="C8" s="28" t="s">
        <v>2</v>
      </c>
      <c r="D8" s="33">
        <v>523</v>
      </c>
      <c r="E8" s="17">
        <v>432</v>
      </c>
      <c r="F8" s="35">
        <v>428</v>
      </c>
      <c r="G8" s="19">
        <v>412</v>
      </c>
      <c r="H8" s="35">
        <v>360</v>
      </c>
      <c r="I8" s="19">
        <v>261</v>
      </c>
      <c r="J8" s="19">
        <v>157</v>
      </c>
      <c r="K8" s="21"/>
    </row>
    <row r="9" spans="1:11" x14ac:dyDescent="0.2">
      <c r="A9" s="4">
        <v>3</v>
      </c>
      <c r="B9" s="4" t="s">
        <v>72</v>
      </c>
      <c r="C9" s="28" t="s">
        <v>3</v>
      </c>
      <c r="D9" s="33">
        <v>7</v>
      </c>
      <c r="E9" s="17">
        <v>7</v>
      </c>
      <c r="F9" s="35">
        <v>6</v>
      </c>
      <c r="G9" s="19">
        <v>1035</v>
      </c>
      <c r="H9" s="35">
        <v>959</v>
      </c>
      <c r="I9" s="19">
        <v>859</v>
      </c>
      <c r="J9" s="19">
        <v>748</v>
      </c>
      <c r="K9" s="21"/>
    </row>
    <row r="10" spans="1:11" x14ac:dyDescent="0.2">
      <c r="A10" s="4">
        <v>4</v>
      </c>
      <c r="B10" s="4" t="s">
        <v>73</v>
      </c>
      <c r="C10" s="28" t="s">
        <v>53</v>
      </c>
      <c r="D10" s="33">
        <v>517</v>
      </c>
      <c r="E10" s="17">
        <v>470</v>
      </c>
      <c r="F10" s="35">
        <v>459</v>
      </c>
      <c r="G10" s="19">
        <v>433</v>
      </c>
      <c r="H10" s="35">
        <v>375</v>
      </c>
      <c r="I10" s="19">
        <v>257</v>
      </c>
      <c r="J10" s="19">
        <v>155</v>
      </c>
      <c r="K10" s="21"/>
    </row>
    <row r="11" spans="1:11" x14ac:dyDescent="0.2">
      <c r="A11" s="4">
        <v>5</v>
      </c>
      <c r="B11" s="4" t="s">
        <v>74</v>
      </c>
      <c r="C11" s="28" t="s">
        <v>4</v>
      </c>
      <c r="D11" s="33">
        <v>1646</v>
      </c>
      <c r="E11" s="17">
        <v>1605</v>
      </c>
      <c r="F11" s="35">
        <v>1592</v>
      </c>
      <c r="G11" s="19">
        <v>1566</v>
      </c>
      <c r="H11" s="35">
        <v>1507</v>
      </c>
      <c r="I11" s="19">
        <v>2354</v>
      </c>
      <c r="J11" s="19">
        <v>1238</v>
      </c>
      <c r="K11" s="21"/>
    </row>
    <row r="12" spans="1:11" ht="15" customHeight="1" x14ac:dyDescent="0.2">
      <c r="A12" s="70" t="s">
        <v>5</v>
      </c>
      <c r="B12" s="68"/>
      <c r="C12" s="68"/>
      <c r="D12" s="70"/>
      <c r="E12" s="68"/>
      <c r="F12" s="68"/>
      <c r="G12" s="67"/>
      <c r="H12" s="68"/>
      <c r="I12" s="69"/>
      <c r="J12" s="24"/>
      <c r="K12" s="21"/>
    </row>
    <row r="13" spans="1:11" x14ac:dyDescent="0.2">
      <c r="A13" s="4">
        <v>6</v>
      </c>
      <c r="B13" s="4" t="s">
        <v>75</v>
      </c>
      <c r="C13" s="28" t="s">
        <v>6</v>
      </c>
      <c r="D13" s="33">
        <v>11749</v>
      </c>
      <c r="E13" s="17">
        <v>11306</v>
      </c>
      <c r="F13" s="35">
        <v>10814</v>
      </c>
      <c r="G13" s="19">
        <v>10411</v>
      </c>
      <c r="H13" s="35">
        <v>9825</v>
      </c>
      <c r="I13" s="19">
        <v>7009</v>
      </c>
      <c r="J13" s="19">
        <v>4488</v>
      </c>
      <c r="K13" s="21"/>
    </row>
    <row r="14" spans="1:11" x14ac:dyDescent="0.2">
      <c r="A14" s="4">
        <v>7</v>
      </c>
      <c r="B14" s="4" t="s">
        <v>76</v>
      </c>
      <c r="C14" s="28" t="s">
        <v>7</v>
      </c>
      <c r="D14" s="33">
        <v>26348</v>
      </c>
      <c r="E14" s="17">
        <v>25877</v>
      </c>
      <c r="F14" s="35">
        <v>25337</v>
      </c>
      <c r="G14" s="19">
        <v>24773</v>
      </c>
      <c r="H14" s="35">
        <v>24136</v>
      </c>
      <c r="I14" s="19">
        <v>20532</v>
      </c>
      <c r="J14" s="19">
        <v>18206</v>
      </c>
      <c r="K14" s="21"/>
    </row>
    <row r="15" spans="1:11" x14ac:dyDescent="0.2">
      <c r="A15" s="4">
        <v>8</v>
      </c>
      <c r="B15" s="4" t="s">
        <v>77</v>
      </c>
      <c r="C15" s="28" t="s">
        <v>8</v>
      </c>
      <c r="D15" s="33">
        <v>26350</v>
      </c>
      <c r="E15" s="17">
        <v>25880</v>
      </c>
      <c r="F15" s="35">
        <v>25362</v>
      </c>
      <c r="G15" s="19">
        <v>25052</v>
      </c>
      <c r="H15" s="35">
        <v>24182</v>
      </c>
      <c r="I15" s="19">
        <v>21464</v>
      </c>
      <c r="J15" s="19">
        <v>18007</v>
      </c>
      <c r="K15" s="21"/>
    </row>
    <row r="16" spans="1:11" x14ac:dyDescent="0.2">
      <c r="A16" s="4">
        <v>9</v>
      </c>
      <c r="B16" s="4" t="s">
        <v>78</v>
      </c>
      <c r="C16" s="28" t="s">
        <v>9</v>
      </c>
      <c r="D16" s="34">
        <v>13823</v>
      </c>
      <c r="E16" s="18">
        <v>13609</v>
      </c>
      <c r="F16" s="37">
        <v>13170</v>
      </c>
      <c r="G16" s="23">
        <v>12895</v>
      </c>
      <c r="H16" s="37">
        <v>12361</v>
      </c>
      <c r="I16" s="23">
        <v>10123</v>
      </c>
      <c r="J16" s="23">
        <v>7593</v>
      </c>
      <c r="K16" s="22"/>
    </row>
    <row r="17" spans="1:13" x14ac:dyDescent="0.2">
      <c r="A17" s="4">
        <v>10</v>
      </c>
      <c r="B17" s="4" t="s">
        <v>79</v>
      </c>
      <c r="C17" s="28" t="s">
        <v>10</v>
      </c>
      <c r="D17" s="34">
        <v>15760</v>
      </c>
      <c r="E17" s="18">
        <v>15591</v>
      </c>
      <c r="F17" s="37">
        <v>15256</v>
      </c>
      <c r="G17" s="23">
        <v>15181</v>
      </c>
      <c r="H17" s="37">
        <v>14796</v>
      </c>
      <c r="I17" s="23">
        <v>12859</v>
      </c>
      <c r="J17" s="23">
        <v>10700</v>
      </c>
      <c r="K17" s="22"/>
    </row>
    <row r="18" spans="1:13" x14ac:dyDescent="0.2">
      <c r="A18" s="4">
        <v>11</v>
      </c>
      <c r="B18" s="4" t="s">
        <v>80</v>
      </c>
      <c r="C18" s="28" t="s">
        <v>45</v>
      </c>
      <c r="D18" s="34">
        <v>11178</v>
      </c>
      <c r="E18" s="18">
        <v>10786</v>
      </c>
      <c r="F18" s="37">
        <v>10527</v>
      </c>
      <c r="G18" s="23">
        <v>10352</v>
      </c>
      <c r="H18" s="37">
        <v>10352</v>
      </c>
      <c r="I18" s="23">
        <v>8260</v>
      </c>
      <c r="J18" s="23">
        <v>6500</v>
      </c>
      <c r="K18" s="22"/>
    </row>
    <row r="19" spans="1:13" x14ac:dyDescent="0.2">
      <c r="A19" s="4">
        <v>12</v>
      </c>
      <c r="B19" s="4" t="s">
        <v>81</v>
      </c>
      <c r="C19" s="28" t="s">
        <v>11</v>
      </c>
      <c r="D19" s="33">
        <v>232</v>
      </c>
      <c r="E19" s="17">
        <v>133</v>
      </c>
      <c r="F19" s="35">
        <v>131</v>
      </c>
      <c r="G19" s="19">
        <v>128</v>
      </c>
      <c r="H19" s="35">
        <v>103</v>
      </c>
      <c r="I19" s="19">
        <v>91</v>
      </c>
      <c r="J19" s="19">
        <v>91</v>
      </c>
      <c r="K19" s="21"/>
    </row>
    <row r="20" spans="1:13" x14ac:dyDescent="0.2">
      <c r="A20" s="4">
        <v>13</v>
      </c>
      <c r="B20" s="4" t="s">
        <v>82</v>
      </c>
      <c r="C20" s="28" t="s">
        <v>12</v>
      </c>
      <c r="D20" s="33">
        <v>2535</v>
      </c>
      <c r="E20" s="17">
        <v>2535</v>
      </c>
      <c r="F20" s="35">
        <v>2541</v>
      </c>
      <c r="G20" s="19">
        <v>2541</v>
      </c>
      <c r="H20" s="35">
        <v>2541</v>
      </c>
      <c r="I20" s="19">
        <v>2330</v>
      </c>
      <c r="J20" s="19">
        <v>2329</v>
      </c>
      <c r="K20" s="21"/>
    </row>
    <row r="21" spans="1:13" x14ac:dyDescent="0.2">
      <c r="A21" s="4">
        <v>14</v>
      </c>
      <c r="B21" s="4" t="s">
        <v>83</v>
      </c>
      <c r="C21" s="28" t="s">
        <v>147</v>
      </c>
      <c r="D21" s="33">
        <v>2800</v>
      </c>
      <c r="E21" s="17">
        <v>2800</v>
      </c>
      <c r="F21" s="35">
        <v>2800</v>
      </c>
      <c r="G21" s="19">
        <v>2800</v>
      </c>
      <c r="H21" s="35">
        <v>2800</v>
      </c>
      <c r="I21" s="19">
        <v>2800</v>
      </c>
      <c r="J21" s="19">
        <v>2387</v>
      </c>
      <c r="K21" s="21"/>
    </row>
    <row r="22" spans="1:13" ht="15" customHeight="1" x14ac:dyDescent="0.2">
      <c r="A22" s="70" t="s">
        <v>13</v>
      </c>
      <c r="B22" s="68"/>
      <c r="C22" s="68"/>
      <c r="D22" s="70"/>
      <c r="E22" s="68"/>
      <c r="F22" s="68"/>
      <c r="G22" s="67"/>
      <c r="H22" s="68"/>
      <c r="I22" s="69"/>
      <c r="J22" s="24"/>
      <c r="K22" s="21"/>
    </row>
    <row r="23" spans="1:13" x14ac:dyDescent="0.2">
      <c r="A23" s="82">
        <v>15</v>
      </c>
      <c r="B23" s="44" t="s">
        <v>84</v>
      </c>
      <c r="C23" s="86" t="s">
        <v>14</v>
      </c>
      <c r="D23" s="35">
        <v>298</v>
      </c>
      <c r="E23" s="19">
        <v>298</v>
      </c>
      <c r="F23" s="35">
        <v>294</v>
      </c>
      <c r="G23" s="19">
        <v>294</v>
      </c>
      <c r="H23" s="35">
        <v>289</v>
      </c>
      <c r="I23" s="19">
        <v>290</v>
      </c>
      <c r="J23" s="19">
        <v>289</v>
      </c>
      <c r="K23" s="21"/>
    </row>
    <row r="24" spans="1:13" x14ac:dyDescent="0.2">
      <c r="A24" s="82">
        <v>16</v>
      </c>
      <c r="B24" s="44" t="s">
        <v>89</v>
      </c>
      <c r="C24" s="86" t="s">
        <v>17</v>
      </c>
      <c r="D24" s="33">
        <v>0</v>
      </c>
      <c r="E24" s="17">
        <v>0</v>
      </c>
      <c r="F24" s="35">
        <v>0</v>
      </c>
      <c r="G24" s="19">
        <v>0</v>
      </c>
      <c r="H24" s="35">
        <v>0</v>
      </c>
      <c r="I24" s="19">
        <v>0</v>
      </c>
      <c r="J24" s="19">
        <v>0</v>
      </c>
      <c r="K24" s="21"/>
    </row>
    <row r="25" spans="1:13" x14ac:dyDescent="0.2">
      <c r="A25" s="82">
        <v>17</v>
      </c>
      <c r="B25" s="44" t="s">
        <v>90</v>
      </c>
      <c r="C25" s="86" t="s">
        <v>15</v>
      </c>
      <c r="D25" s="33">
        <v>488</v>
      </c>
      <c r="E25" s="17">
        <v>463</v>
      </c>
      <c r="F25" s="35">
        <v>441</v>
      </c>
      <c r="G25" s="19">
        <f>422+9</f>
        <v>431</v>
      </c>
      <c r="H25" s="35">
        <v>418</v>
      </c>
      <c r="I25" s="19">
        <v>380</v>
      </c>
      <c r="J25" s="19">
        <v>358</v>
      </c>
      <c r="K25" s="21"/>
    </row>
    <row r="26" spans="1:13" x14ac:dyDescent="0.2">
      <c r="A26" s="82">
        <v>18</v>
      </c>
      <c r="B26" s="44" t="s">
        <v>91</v>
      </c>
      <c r="C26" s="86" t="s">
        <v>16</v>
      </c>
      <c r="D26" s="33">
        <v>92</v>
      </c>
      <c r="E26" s="17">
        <v>60</v>
      </c>
      <c r="F26" s="35">
        <v>14</v>
      </c>
      <c r="G26" s="19">
        <v>5</v>
      </c>
      <c r="H26" s="35">
        <v>4</v>
      </c>
      <c r="I26" s="19">
        <v>4</v>
      </c>
      <c r="J26" s="19">
        <v>4</v>
      </c>
      <c r="K26" s="87"/>
      <c r="L26" s="12"/>
      <c r="M26" s="10"/>
    </row>
    <row r="27" spans="1:13" x14ac:dyDescent="0.2">
      <c r="A27" s="82">
        <v>19</v>
      </c>
      <c r="B27" s="44" t="s">
        <v>92</v>
      </c>
      <c r="C27" s="86" t="s">
        <v>47</v>
      </c>
      <c r="D27" s="33">
        <v>514</v>
      </c>
      <c r="E27" s="17">
        <v>512</v>
      </c>
      <c r="F27" s="35">
        <v>508</v>
      </c>
      <c r="G27" s="19">
        <v>495</v>
      </c>
      <c r="H27" s="35">
        <v>435</v>
      </c>
      <c r="I27" s="19">
        <v>93</v>
      </c>
      <c r="J27" s="19">
        <v>1</v>
      </c>
      <c r="K27" s="21"/>
      <c r="L27" s="8"/>
      <c r="M27" s="10"/>
    </row>
    <row r="28" spans="1:13" x14ac:dyDescent="0.2">
      <c r="A28" s="82">
        <v>20</v>
      </c>
      <c r="B28" s="44" t="s">
        <v>93</v>
      </c>
      <c r="C28" s="86" t="s">
        <v>18</v>
      </c>
      <c r="D28" s="33">
        <v>175</v>
      </c>
      <c r="E28" s="17">
        <v>174</v>
      </c>
      <c r="F28" s="35">
        <v>170</v>
      </c>
      <c r="G28" s="19">
        <v>166</v>
      </c>
      <c r="H28" s="35">
        <v>162</v>
      </c>
      <c r="I28" s="19">
        <v>18</v>
      </c>
      <c r="J28" s="19">
        <v>1</v>
      </c>
      <c r="K28" s="21"/>
      <c r="L28" s="11"/>
      <c r="M28" s="10"/>
    </row>
    <row r="29" spans="1:13" x14ac:dyDescent="0.2">
      <c r="A29" s="82">
        <v>21</v>
      </c>
      <c r="B29" s="44" t="s">
        <v>94</v>
      </c>
      <c r="C29" s="86" t="s">
        <v>19</v>
      </c>
      <c r="D29" s="33">
        <v>57</v>
      </c>
      <c r="E29" s="17">
        <v>55</v>
      </c>
      <c r="F29" s="35">
        <v>52</v>
      </c>
      <c r="G29" s="19">
        <v>49</v>
      </c>
      <c r="H29" s="35">
        <v>48</v>
      </c>
      <c r="I29" s="19">
        <v>46</v>
      </c>
      <c r="J29" s="19">
        <v>45</v>
      </c>
      <c r="K29" s="21"/>
    </row>
    <row r="30" spans="1:13" x14ac:dyDescent="0.2">
      <c r="A30" s="82">
        <v>22</v>
      </c>
      <c r="B30" s="44" t="s">
        <v>95</v>
      </c>
      <c r="C30" s="86" t="s">
        <v>20</v>
      </c>
      <c r="D30" s="34">
        <v>0</v>
      </c>
      <c r="E30" s="18">
        <v>0</v>
      </c>
      <c r="F30" s="37">
        <v>0</v>
      </c>
      <c r="G30" s="23">
        <v>67</v>
      </c>
      <c r="H30" s="37">
        <v>66</v>
      </c>
      <c r="I30" s="23">
        <v>65</v>
      </c>
      <c r="J30" s="23">
        <v>45</v>
      </c>
      <c r="K30" s="22"/>
    </row>
    <row r="31" spans="1:13" x14ac:dyDescent="0.2">
      <c r="A31" s="85">
        <v>23</v>
      </c>
      <c r="B31" s="45" t="s">
        <v>96</v>
      </c>
      <c r="C31" s="84" t="s">
        <v>46</v>
      </c>
      <c r="D31" s="22">
        <v>170</v>
      </c>
      <c r="E31" s="77">
        <v>170</v>
      </c>
      <c r="F31" s="83">
        <v>168</v>
      </c>
      <c r="G31" s="43">
        <v>166</v>
      </c>
      <c r="H31" s="83">
        <v>455</v>
      </c>
      <c r="I31" s="43">
        <v>455</v>
      </c>
      <c r="J31" s="43">
        <v>455</v>
      </c>
      <c r="K31" s="22"/>
    </row>
    <row r="32" spans="1:13" x14ac:dyDescent="0.2">
      <c r="A32" s="82">
        <v>24</v>
      </c>
      <c r="B32" s="45" t="s">
        <v>97</v>
      </c>
      <c r="C32" s="81" t="s">
        <v>128</v>
      </c>
      <c r="D32" s="80"/>
      <c r="E32" s="80"/>
      <c r="F32" s="46"/>
      <c r="G32" s="79"/>
      <c r="H32" s="46"/>
      <c r="I32" s="23">
        <v>2000</v>
      </c>
      <c r="J32" s="23">
        <v>1832</v>
      </c>
      <c r="K32" s="22"/>
    </row>
    <row r="33" spans="1:16" x14ac:dyDescent="0.2">
      <c r="A33" s="82">
        <v>25</v>
      </c>
      <c r="B33" s="44" t="s">
        <v>85</v>
      </c>
      <c r="C33" s="81" t="s">
        <v>129</v>
      </c>
      <c r="D33" s="80"/>
      <c r="E33" s="80"/>
      <c r="F33" s="46"/>
      <c r="G33" s="79"/>
      <c r="H33" s="46"/>
      <c r="I33" s="23">
        <v>517</v>
      </c>
      <c r="J33" s="23">
        <v>437</v>
      </c>
      <c r="K33" s="22"/>
    </row>
    <row r="34" spans="1:16" ht="15" customHeight="1" x14ac:dyDescent="0.2">
      <c r="A34" s="70" t="s">
        <v>21</v>
      </c>
      <c r="B34" s="68"/>
      <c r="C34" s="68"/>
      <c r="D34" s="70"/>
      <c r="E34" s="68"/>
      <c r="F34" s="68"/>
      <c r="G34" s="67"/>
      <c r="H34" s="68"/>
      <c r="I34" s="69"/>
      <c r="J34" s="77"/>
      <c r="K34" s="22"/>
    </row>
    <row r="35" spans="1:16" x14ac:dyDescent="0.2">
      <c r="A35" s="4">
        <v>24</v>
      </c>
      <c r="B35" s="4" t="s">
        <v>97</v>
      </c>
      <c r="C35" s="29" t="s">
        <v>131</v>
      </c>
      <c r="D35" s="34">
        <v>0</v>
      </c>
      <c r="E35" s="18">
        <v>640</v>
      </c>
      <c r="F35" s="37">
        <v>535</v>
      </c>
      <c r="G35" s="23">
        <v>442</v>
      </c>
      <c r="H35" s="37">
        <v>259</v>
      </c>
      <c r="I35" s="23">
        <v>0</v>
      </c>
      <c r="J35" s="23">
        <v>376</v>
      </c>
      <c r="K35" s="22"/>
    </row>
    <row r="36" spans="1:16" x14ac:dyDescent="0.2">
      <c r="A36" s="4">
        <v>25</v>
      </c>
      <c r="B36" s="4" t="s">
        <v>85</v>
      </c>
      <c r="C36" s="29" t="s">
        <v>49</v>
      </c>
      <c r="D36" s="34">
        <v>144</v>
      </c>
      <c r="E36" s="18">
        <v>84</v>
      </c>
      <c r="F36" s="37">
        <v>44</v>
      </c>
      <c r="G36" s="23">
        <v>34</v>
      </c>
      <c r="H36" s="37">
        <v>4</v>
      </c>
      <c r="I36" s="23">
        <v>4</v>
      </c>
      <c r="J36" s="23">
        <v>4</v>
      </c>
      <c r="K36" s="22"/>
    </row>
    <row r="37" spans="1:16" x14ac:dyDescent="0.2">
      <c r="A37" s="4">
        <v>26</v>
      </c>
      <c r="B37" s="4" t="s">
        <v>98</v>
      </c>
      <c r="C37" s="29" t="s">
        <v>48</v>
      </c>
      <c r="D37" s="34">
        <v>205</v>
      </c>
      <c r="E37" s="18">
        <v>175</v>
      </c>
      <c r="F37" s="37">
        <v>54</v>
      </c>
      <c r="G37" s="23">
        <v>54</v>
      </c>
      <c r="H37" s="37">
        <v>54</v>
      </c>
      <c r="I37" s="23">
        <v>19</v>
      </c>
      <c r="J37" s="23">
        <v>9</v>
      </c>
      <c r="K37" s="78"/>
      <c r="L37" s="12"/>
      <c r="M37" s="10"/>
    </row>
    <row r="38" spans="1:16" x14ac:dyDescent="0.2">
      <c r="A38" s="4">
        <v>27</v>
      </c>
      <c r="B38" s="4" t="s">
        <v>99</v>
      </c>
      <c r="C38" s="30" t="s">
        <v>43</v>
      </c>
      <c r="D38" s="34">
        <v>80</v>
      </c>
      <c r="E38" s="18">
        <v>80</v>
      </c>
      <c r="F38" s="37">
        <v>54</v>
      </c>
      <c r="G38" s="23">
        <v>54</v>
      </c>
      <c r="H38" s="37">
        <v>32</v>
      </c>
      <c r="I38" s="23">
        <v>14</v>
      </c>
      <c r="J38" s="23">
        <v>0</v>
      </c>
      <c r="K38" s="22"/>
      <c r="L38" s="8"/>
      <c r="M38" s="10"/>
    </row>
    <row r="39" spans="1:16" x14ac:dyDescent="0.2">
      <c r="A39" s="4">
        <v>28</v>
      </c>
      <c r="B39" s="4" t="s">
        <v>100</v>
      </c>
      <c r="C39" s="28" t="s">
        <v>22</v>
      </c>
      <c r="D39" s="34">
        <v>9</v>
      </c>
      <c r="E39" s="18">
        <v>9</v>
      </c>
      <c r="F39" s="37">
        <v>9</v>
      </c>
      <c r="G39" s="23">
        <v>9</v>
      </c>
      <c r="H39" s="37">
        <v>9</v>
      </c>
      <c r="I39" s="23">
        <v>9</v>
      </c>
      <c r="J39" s="23">
        <v>9</v>
      </c>
      <c r="K39" s="22"/>
      <c r="L39" s="11"/>
    </row>
    <row r="40" spans="1:16" x14ac:dyDescent="0.2">
      <c r="A40" s="4">
        <v>29</v>
      </c>
      <c r="B40" s="4" t="s">
        <v>101</v>
      </c>
      <c r="C40" s="28" t="s">
        <v>23</v>
      </c>
      <c r="D40" s="34">
        <v>13</v>
      </c>
      <c r="E40" s="18">
        <v>13</v>
      </c>
      <c r="F40" s="37">
        <v>13</v>
      </c>
      <c r="G40" s="23">
        <v>13</v>
      </c>
      <c r="H40" s="37">
        <v>13</v>
      </c>
      <c r="I40" s="23">
        <v>13</v>
      </c>
      <c r="J40" s="23">
        <v>13</v>
      </c>
      <c r="K40" s="22"/>
    </row>
    <row r="41" spans="1:16" x14ac:dyDescent="0.2">
      <c r="A41" s="4">
        <v>30</v>
      </c>
      <c r="B41" s="4" t="s">
        <v>102</v>
      </c>
      <c r="C41" s="28" t="s">
        <v>24</v>
      </c>
      <c r="D41" s="33">
        <v>3</v>
      </c>
      <c r="E41" s="17">
        <v>3</v>
      </c>
      <c r="F41" s="35">
        <v>3</v>
      </c>
      <c r="G41" s="19">
        <v>3</v>
      </c>
      <c r="H41" s="35">
        <v>3</v>
      </c>
      <c r="I41" s="19">
        <v>3</v>
      </c>
      <c r="J41" s="19">
        <v>3</v>
      </c>
      <c r="K41" s="21"/>
    </row>
    <row r="42" spans="1:16" x14ac:dyDescent="0.2">
      <c r="A42" s="4">
        <v>31</v>
      </c>
      <c r="B42" s="4" t="s">
        <v>103</v>
      </c>
      <c r="C42" s="28" t="s">
        <v>25</v>
      </c>
      <c r="D42" s="33">
        <v>4</v>
      </c>
      <c r="E42" s="17">
        <v>4</v>
      </c>
      <c r="F42" s="35">
        <v>4</v>
      </c>
      <c r="G42" s="19">
        <v>4</v>
      </c>
      <c r="H42" s="35">
        <v>4</v>
      </c>
      <c r="I42" s="19">
        <v>4</v>
      </c>
      <c r="J42" s="19">
        <v>4</v>
      </c>
      <c r="K42" s="21"/>
    </row>
    <row r="43" spans="1:16" x14ac:dyDescent="0.2">
      <c r="A43" s="4">
        <v>32</v>
      </c>
      <c r="B43" s="4" t="s">
        <v>104</v>
      </c>
      <c r="C43" s="28" t="s">
        <v>26</v>
      </c>
      <c r="D43" s="33">
        <v>18</v>
      </c>
      <c r="E43" s="17">
        <v>18</v>
      </c>
      <c r="F43" s="35">
        <v>18</v>
      </c>
      <c r="G43" s="19">
        <v>18</v>
      </c>
      <c r="H43" s="35">
        <v>7</v>
      </c>
      <c r="I43" s="19">
        <v>7</v>
      </c>
      <c r="J43" s="19">
        <v>7</v>
      </c>
      <c r="K43" s="21"/>
    </row>
    <row r="44" spans="1:16" x14ac:dyDescent="0.2">
      <c r="A44" s="4">
        <v>33</v>
      </c>
      <c r="B44" s="4" t="s">
        <v>105</v>
      </c>
      <c r="C44" s="28" t="s">
        <v>27</v>
      </c>
      <c r="D44" s="33">
        <v>19</v>
      </c>
      <c r="E44" s="17">
        <v>19</v>
      </c>
      <c r="F44" s="35">
        <v>19</v>
      </c>
      <c r="G44" s="19">
        <v>19</v>
      </c>
      <c r="H44" s="35">
        <v>5</v>
      </c>
      <c r="I44" s="19">
        <v>5</v>
      </c>
      <c r="J44" s="19">
        <v>5</v>
      </c>
      <c r="K44" s="21"/>
      <c r="P44" s="1" t="s">
        <v>58</v>
      </c>
    </row>
    <row r="45" spans="1:16" x14ac:dyDescent="0.2">
      <c r="A45" s="4">
        <v>34</v>
      </c>
      <c r="B45" s="4" t="s">
        <v>106</v>
      </c>
      <c r="C45" s="28" t="s">
        <v>28</v>
      </c>
      <c r="D45" s="33">
        <v>34</v>
      </c>
      <c r="E45" s="17">
        <v>10</v>
      </c>
      <c r="F45" s="35">
        <v>10</v>
      </c>
      <c r="G45" s="19">
        <v>10</v>
      </c>
      <c r="H45" s="35">
        <v>9</v>
      </c>
      <c r="I45" s="19">
        <v>9</v>
      </c>
      <c r="J45" s="19">
        <v>9</v>
      </c>
      <c r="K45" s="21"/>
    </row>
    <row r="46" spans="1:16" x14ac:dyDescent="0.2">
      <c r="A46" s="4">
        <v>35</v>
      </c>
      <c r="B46" s="4" t="s">
        <v>86</v>
      </c>
      <c r="C46" s="28" t="s">
        <v>61</v>
      </c>
      <c r="D46" s="33">
        <v>12</v>
      </c>
      <c r="E46" s="17">
        <v>12</v>
      </c>
      <c r="F46" s="35">
        <v>12</v>
      </c>
      <c r="G46" s="19">
        <v>12</v>
      </c>
      <c r="H46" s="35">
        <v>8</v>
      </c>
      <c r="I46" s="19">
        <v>8</v>
      </c>
      <c r="J46" s="19">
        <v>8</v>
      </c>
      <c r="K46" s="21"/>
    </row>
    <row r="47" spans="1:16" x14ac:dyDescent="0.2">
      <c r="A47" s="4">
        <v>36</v>
      </c>
      <c r="B47" s="4" t="s">
        <v>107</v>
      </c>
      <c r="C47" s="28" t="s">
        <v>62</v>
      </c>
      <c r="D47" s="33">
        <v>6</v>
      </c>
      <c r="E47" s="17">
        <v>6</v>
      </c>
      <c r="F47" s="35">
        <v>6</v>
      </c>
      <c r="G47" s="19">
        <v>6</v>
      </c>
      <c r="H47" s="35">
        <v>6</v>
      </c>
      <c r="I47" s="19">
        <v>6</v>
      </c>
      <c r="J47" s="19">
        <v>6</v>
      </c>
      <c r="K47" s="21"/>
    </row>
    <row r="48" spans="1:16" ht="15" customHeight="1" x14ac:dyDescent="0.2">
      <c r="A48" s="70" t="s">
        <v>29</v>
      </c>
      <c r="B48" s="68"/>
      <c r="C48" s="68"/>
      <c r="D48" s="70"/>
      <c r="E48" s="68"/>
      <c r="F48" s="68"/>
      <c r="G48" s="67"/>
      <c r="H48" s="68"/>
      <c r="I48" s="69"/>
      <c r="J48" s="24"/>
      <c r="K48" s="21"/>
    </row>
    <row r="49" spans="1:13" x14ac:dyDescent="0.2">
      <c r="A49" s="4">
        <v>37</v>
      </c>
      <c r="B49" s="4" t="s">
        <v>108</v>
      </c>
      <c r="C49" s="28" t="s">
        <v>30</v>
      </c>
      <c r="D49" s="33">
        <v>12</v>
      </c>
      <c r="E49" s="17">
        <v>12</v>
      </c>
      <c r="F49" s="35">
        <v>13</v>
      </c>
      <c r="G49" s="19">
        <v>13</v>
      </c>
      <c r="H49" s="35">
        <v>13</v>
      </c>
      <c r="I49" s="19">
        <v>13</v>
      </c>
      <c r="J49" s="19">
        <v>13</v>
      </c>
      <c r="K49" s="21"/>
    </row>
    <row r="50" spans="1:13" x14ac:dyDescent="0.2">
      <c r="A50" s="4">
        <v>38</v>
      </c>
      <c r="B50" s="4" t="s">
        <v>109</v>
      </c>
      <c r="C50" s="28" t="s">
        <v>50</v>
      </c>
      <c r="D50" s="33">
        <v>50</v>
      </c>
      <c r="E50" s="17">
        <v>10</v>
      </c>
      <c r="F50" s="35">
        <v>1</v>
      </c>
      <c r="G50" s="19">
        <v>1</v>
      </c>
      <c r="H50" s="35">
        <v>1047</v>
      </c>
      <c r="I50" s="19">
        <v>665</v>
      </c>
      <c r="J50" s="19">
        <v>296</v>
      </c>
      <c r="K50" s="21"/>
      <c r="L50" s="10"/>
      <c r="M50" s="10"/>
    </row>
    <row r="51" spans="1:13" x14ac:dyDescent="0.2">
      <c r="A51" s="4">
        <v>39</v>
      </c>
      <c r="B51" s="4" t="s">
        <v>110</v>
      </c>
      <c r="C51" s="28" t="s">
        <v>31</v>
      </c>
      <c r="D51" s="33">
        <v>28</v>
      </c>
      <c r="E51" s="17">
        <v>28</v>
      </c>
      <c r="F51" s="35">
        <v>30</v>
      </c>
      <c r="G51" s="19">
        <v>30</v>
      </c>
      <c r="H51" s="35">
        <v>30</v>
      </c>
      <c r="I51" s="19">
        <v>136</v>
      </c>
      <c r="J51" s="19">
        <v>135</v>
      </c>
      <c r="K51" s="21"/>
    </row>
    <row r="52" spans="1:13" x14ac:dyDescent="0.2">
      <c r="A52" s="4">
        <v>40</v>
      </c>
      <c r="B52" s="4" t="s">
        <v>111</v>
      </c>
      <c r="C52" s="28" t="s">
        <v>32</v>
      </c>
      <c r="D52" s="33">
        <v>10</v>
      </c>
      <c r="E52" s="17">
        <v>10</v>
      </c>
      <c r="F52" s="35">
        <v>10</v>
      </c>
      <c r="G52" s="19">
        <v>10</v>
      </c>
      <c r="H52" s="35">
        <v>10</v>
      </c>
      <c r="I52" s="19">
        <v>9</v>
      </c>
      <c r="J52" s="19">
        <v>7</v>
      </c>
      <c r="K52" s="21"/>
    </row>
    <row r="53" spans="1:13" x14ac:dyDescent="0.2">
      <c r="A53" s="4">
        <v>41</v>
      </c>
      <c r="B53" s="4" t="s">
        <v>112</v>
      </c>
      <c r="C53" s="28" t="s">
        <v>33</v>
      </c>
      <c r="D53" s="33">
        <v>46</v>
      </c>
      <c r="E53" s="17">
        <v>46</v>
      </c>
      <c r="F53" s="35">
        <v>25</v>
      </c>
      <c r="G53" s="19">
        <v>26</v>
      </c>
      <c r="H53" s="35">
        <v>10</v>
      </c>
      <c r="I53" s="19">
        <v>6</v>
      </c>
      <c r="J53" s="19">
        <v>6</v>
      </c>
      <c r="K53" s="21"/>
    </row>
    <row r="54" spans="1:13" ht="15" customHeight="1" x14ac:dyDescent="0.2">
      <c r="A54" s="70" t="s">
        <v>35</v>
      </c>
      <c r="B54" s="68"/>
      <c r="C54" s="68"/>
      <c r="D54" s="70"/>
      <c r="E54" s="68"/>
      <c r="F54" s="68"/>
      <c r="G54" s="67"/>
      <c r="H54" s="68"/>
      <c r="I54" s="69"/>
      <c r="J54" s="24"/>
      <c r="K54" s="21"/>
    </row>
    <row r="55" spans="1:13" x14ac:dyDescent="0.2">
      <c r="A55" s="4">
        <v>42</v>
      </c>
      <c r="B55" s="4" t="s">
        <v>113</v>
      </c>
      <c r="C55" s="28" t="s">
        <v>36</v>
      </c>
      <c r="D55" s="33">
        <v>200</v>
      </c>
      <c r="E55" s="17">
        <v>181</v>
      </c>
      <c r="F55" s="35">
        <v>138</v>
      </c>
      <c r="G55" s="19">
        <v>121</v>
      </c>
      <c r="H55" s="35">
        <f>194+120</f>
        <v>314</v>
      </c>
      <c r="I55" s="19">
        <v>502</v>
      </c>
      <c r="J55" s="19">
        <v>406</v>
      </c>
      <c r="K55" s="21"/>
    </row>
    <row r="56" spans="1:13" ht="13.5" customHeight="1" x14ac:dyDescent="0.2">
      <c r="A56" s="4">
        <v>43</v>
      </c>
      <c r="B56" s="4" t="s">
        <v>114</v>
      </c>
      <c r="C56" s="28" t="s">
        <v>37</v>
      </c>
      <c r="D56" s="34">
        <v>404</v>
      </c>
      <c r="E56" s="18">
        <v>329</v>
      </c>
      <c r="F56" s="37">
        <v>301</v>
      </c>
      <c r="G56" s="23">
        <v>465</v>
      </c>
      <c r="H56" s="37">
        <v>1166</v>
      </c>
      <c r="I56" s="23">
        <v>731</v>
      </c>
      <c r="J56" s="23">
        <v>357</v>
      </c>
      <c r="K56" s="22"/>
    </row>
    <row r="57" spans="1:13" ht="13.5" customHeight="1" x14ac:dyDescent="0.2">
      <c r="A57" s="4">
        <v>44</v>
      </c>
      <c r="B57" s="4" t="s">
        <v>115</v>
      </c>
      <c r="C57" s="28" t="s">
        <v>66</v>
      </c>
      <c r="D57" s="34">
        <v>0</v>
      </c>
      <c r="E57" s="18">
        <v>0</v>
      </c>
      <c r="F57" s="37">
        <v>0</v>
      </c>
      <c r="G57" s="23">
        <v>10</v>
      </c>
      <c r="H57" s="37">
        <v>10</v>
      </c>
      <c r="I57" s="23">
        <v>8</v>
      </c>
      <c r="J57" s="23">
        <v>7</v>
      </c>
      <c r="K57" s="22"/>
    </row>
    <row r="58" spans="1:13" x14ac:dyDescent="0.2">
      <c r="A58" s="4">
        <v>45</v>
      </c>
      <c r="B58" s="4" t="s">
        <v>87</v>
      </c>
      <c r="C58" s="28" t="s">
        <v>56</v>
      </c>
      <c r="D58" s="34">
        <v>5</v>
      </c>
      <c r="E58" s="18">
        <v>4</v>
      </c>
      <c r="F58" s="37">
        <v>4</v>
      </c>
      <c r="G58" s="23">
        <v>4</v>
      </c>
      <c r="H58" s="37">
        <v>4</v>
      </c>
      <c r="I58" s="23">
        <v>3</v>
      </c>
      <c r="J58" s="23">
        <v>3</v>
      </c>
      <c r="K58" s="22"/>
    </row>
    <row r="59" spans="1:13" x14ac:dyDescent="0.2">
      <c r="A59" s="4">
        <v>46</v>
      </c>
      <c r="B59" s="4" t="s">
        <v>116</v>
      </c>
      <c r="C59" s="28" t="s">
        <v>57</v>
      </c>
      <c r="D59" s="34">
        <v>101</v>
      </c>
      <c r="E59" s="18">
        <v>94</v>
      </c>
      <c r="F59" s="37">
        <v>83</v>
      </c>
      <c r="G59" s="23">
        <v>11</v>
      </c>
      <c r="H59" s="37">
        <v>6</v>
      </c>
      <c r="I59" s="23">
        <v>142</v>
      </c>
      <c r="J59" s="23">
        <v>551</v>
      </c>
      <c r="K59" s="22"/>
    </row>
    <row r="60" spans="1:13" ht="15" customHeight="1" x14ac:dyDescent="0.2">
      <c r="A60" s="70" t="s">
        <v>63</v>
      </c>
      <c r="B60" s="68"/>
      <c r="C60" s="68"/>
      <c r="D60" s="70"/>
      <c r="E60" s="68"/>
      <c r="F60" s="68"/>
      <c r="G60" s="67"/>
      <c r="H60" s="68"/>
      <c r="I60" s="69"/>
      <c r="J60" s="77"/>
      <c r="K60" s="22"/>
    </row>
    <row r="61" spans="1:13" x14ac:dyDescent="0.2">
      <c r="A61" s="4">
        <v>47</v>
      </c>
      <c r="B61" s="4" t="s">
        <v>117</v>
      </c>
      <c r="C61" s="28" t="s">
        <v>36</v>
      </c>
      <c r="D61" s="34">
        <v>5</v>
      </c>
      <c r="E61" s="18">
        <v>5</v>
      </c>
      <c r="F61" s="37">
        <v>5</v>
      </c>
      <c r="G61" s="23">
        <v>5</v>
      </c>
      <c r="H61" s="37">
        <v>5</v>
      </c>
      <c r="I61" s="23">
        <v>2</v>
      </c>
      <c r="J61" s="23">
        <v>2</v>
      </c>
      <c r="K61" s="22"/>
    </row>
    <row r="62" spans="1:13" x14ac:dyDescent="0.2">
      <c r="A62" s="4">
        <v>48</v>
      </c>
      <c r="B62" s="4" t="s">
        <v>118</v>
      </c>
      <c r="C62" s="28" t="s">
        <v>57</v>
      </c>
      <c r="D62" s="34">
        <v>190</v>
      </c>
      <c r="E62" s="18">
        <v>180</v>
      </c>
      <c r="F62" s="37">
        <v>180</v>
      </c>
      <c r="G62" s="23">
        <v>132</v>
      </c>
      <c r="H62" s="37">
        <v>113</v>
      </c>
      <c r="I62" s="23">
        <v>103</v>
      </c>
      <c r="J62" s="23">
        <v>89</v>
      </c>
      <c r="K62" s="22"/>
    </row>
    <row r="63" spans="1:13" ht="15" customHeight="1" x14ac:dyDescent="0.2">
      <c r="A63" s="70" t="s">
        <v>38</v>
      </c>
      <c r="B63" s="68"/>
      <c r="C63" s="68"/>
      <c r="D63" s="70"/>
      <c r="E63" s="68"/>
      <c r="F63" s="68"/>
      <c r="G63" s="67"/>
      <c r="H63" s="68"/>
      <c r="I63" s="69"/>
      <c r="J63" s="77"/>
      <c r="K63" s="22"/>
    </row>
    <row r="64" spans="1:13" x14ac:dyDescent="0.2">
      <c r="A64" s="4">
        <v>49</v>
      </c>
      <c r="B64" s="4" t="s">
        <v>119</v>
      </c>
      <c r="C64" s="28" t="s">
        <v>42</v>
      </c>
      <c r="D64" s="33">
        <v>624</v>
      </c>
      <c r="E64" s="17">
        <v>620</v>
      </c>
      <c r="F64" s="35">
        <v>416</v>
      </c>
      <c r="G64" s="19">
        <v>1074</v>
      </c>
      <c r="H64" s="35">
        <v>771</v>
      </c>
      <c r="I64" s="19">
        <v>611</v>
      </c>
      <c r="J64" s="19">
        <v>33</v>
      </c>
      <c r="K64" s="21"/>
    </row>
    <row r="65" spans="1:11" x14ac:dyDescent="0.2">
      <c r="A65" s="4">
        <v>50</v>
      </c>
      <c r="B65" s="4" t="s">
        <v>120</v>
      </c>
      <c r="C65" s="28" t="s">
        <v>67</v>
      </c>
      <c r="D65" s="33">
        <v>200</v>
      </c>
      <c r="E65" s="17">
        <v>200</v>
      </c>
      <c r="F65" s="35">
        <v>150</v>
      </c>
      <c r="G65" s="19">
        <v>150</v>
      </c>
      <c r="H65" s="35">
        <v>100</v>
      </c>
      <c r="I65" s="19">
        <v>50</v>
      </c>
      <c r="J65" s="19">
        <v>12</v>
      </c>
      <c r="K65" s="21"/>
    </row>
    <row r="66" spans="1:11" x14ac:dyDescent="0.2">
      <c r="A66" s="4">
        <v>51</v>
      </c>
      <c r="B66" s="4" t="s">
        <v>121</v>
      </c>
      <c r="C66" s="28" t="s">
        <v>39</v>
      </c>
      <c r="D66" s="33">
        <v>1750</v>
      </c>
      <c r="E66" s="17">
        <v>1750</v>
      </c>
      <c r="F66" s="35">
        <v>1750</v>
      </c>
      <c r="G66" s="19">
        <v>1750</v>
      </c>
      <c r="H66" s="35">
        <v>1750</v>
      </c>
      <c r="I66" s="19">
        <v>1749</v>
      </c>
      <c r="J66" s="19">
        <v>1750</v>
      </c>
      <c r="K66" s="21"/>
    </row>
    <row r="67" spans="1:11" x14ac:dyDescent="0.2">
      <c r="A67" s="4">
        <v>52</v>
      </c>
      <c r="B67" s="4" t="s">
        <v>122</v>
      </c>
      <c r="C67" s="28" t="s">
        <v>54</v>
      </c>
      <c r="D67" s="33">
        <v>468</v>
      </c>
      <c r="E67" s="17">
        <v>457</v>
      </c>
      <c r="F67" s="35">
        <v>420</v>
      </c>
      <c r="G67" s="19">
        <v>348</v>
      </c>
      <c r="H67" s="35">
        <v>438</v>
      </c>
      <c r="I67" s="19">
        <v>367</v>
      </c>
      <c r="J67" s="19">
        <v>263</v>
      </c>
      <c r="K67" s="21"/>
    </row>
    <row r="68" spans="1:11" x14ac:dyDescent="0.2">
      <c r="A68" s="4">
        <v>53</v>
      </c>
      <c r="B68" s="4" t="s">
        <v>123</v>
      </c>
      <c r="C68" s="28" t="s">
        <v>40</v>
      </c>
      <c r="D68" s="33">
        <v>182</v>
      </c>
      <c r="E68" s="17">
        <v>182</v>
      </c>
      <c r="F68" s="35">
        <v>182</v>
      </c>
      <c r="G68" s="19">
        <v>182</v>
      </c>
      <c r="H68" s="35">
        <v>82</v>
      </c>
      <c r="I68" s="19">
        <v>367</v>
      </c>
      <c r="J68" s="19">
        <v>176</v>
      </c>
      <c r="K68" s="21"/>
    </row>
    <row r="69" spans="1:11" x14ac:dyDescent="0.2">
      <c r="A69" s="26">
        <v>54</v>
      </c>
      <c r="B69" s="4" t="s">
        <v>124</v>
      </c>
      <c r="C69" s="31" t="s">
        <v>51</v>
      </c>
      <c r="D69" s="35">
        <v>3</v>
      </c>
      <c r="E69" s="19">
        <v>3</v>
      </c>
      <c r="F69" s="35">
        <v>2</v>
      </c>
      <c r="G69" s="19">
        <v>2</v>
      </c>
      <c r="H69" s="35">
        <v>2</v>
      </c>
      <c r="I69" s="19">
        <v>2</v>
      </c>
      <c r="J69" s="19">
        <v>2</v>
      </c>
      <c r="K69" s="21"/>
    </row>
    <row r="70" spans="1:11" x14ac:dyDescent="0.2">
      <c r="A70" s="26">
        <v>55</v>
      </c>
      <c r="B70" s="4" t="s">
        <v>88</v>
      </c>
      <c r="C70" s="31" t="s">
        <v>41</v>
      </c>
      <c r="D70" s="21">
        <v>3</v>
      </c>
      <c r="E70" s="24">
        <v>3</v>
      </c>
      <c r="F70" s="38">
        <v>0</v>
      </c>
      <c r="G70" s="25">
        <v>5</v>
      </c>
      <c r="H70" s="38">
        <v>6</v>
      </c>
      <c r="I70" s="25">
        <v>2</v>
      </c>
      <c r="J70" s="25">
        <v>10</v>
      </c>
      <c r="K70" s="21"/>
    </row>
    <row r="71" spans="1:11" x14ac:dyDescent="0.2">
      <c r="A71" s="26">
        <v>56</v>
      </c>
      <c r="B71" s="4" t="s">
        <v>125</v>
      </c>
      <c r="C71" s="31" t="s">
        <v>133</v>
      </c>
      <c r="D71" s="21"/>
      <c r="E71" s="24"/>
      <c r="F71" s="38"/>
      <c r="G71" s="25"/>
      <c r="H71" s="38"/>
      <c r="I71" s="25">
        <v>0</v>
      </c>
      <c r="J71" s="25">
        <v>1</v>
      </c>
      <c r="K71" s="21"/>
    </row>
    <row r="72" spans="1:11" ht="13.5" thickBot="1" x14ac:dyDescent="0.25">
      <c r="A72" s="5">
        <v>57</v>
      </c>
      <c r="B72" s="5" t="s">
        <v>132</v>
      </c>
      <c r="C72" s="32" t="s">
        <v>68</v>
      </c>
      <c r="D72" s="36">
        <v>0</v>
      </c>
      <c r="E72" s="32">
        <v>0</v>
      </c>
      <c r="F72" s="36">
        <v>0</v>
      </c>
      <c r="G72" s="32">
        <v>0</v>
      </c>
      <c r="H72" s="36">
        <v>25</v>
      </c>
      <c r="I72" s="32">
        <f>23+118</f>
        <v>141</v>
      </c>
      <c r="J72" s="32">
        <v>105</v>
      </c>
      <c r="K72" s="10"/>
    </row>
    <row r="76" spans="1:11" x14ac:dyDescent="0.2">
      <c r="A76" s="9"/>
      <c r="B76" s="9"/>
      <c r="C76" s="10"/>
      <c r="D76" s="10"/>
      <c r="E76" s="10"/>
      <c r="F76" s="10"/>
      <c r="G76" s="10"/>
      <c r="H76" s="10"/>
      <c r="I76" s="10"/>
      <c r="J76" s="10"/>
      <c r="K76" s="10"/>
    </row>
    <row r="77" spans="1:11" x14ac:dyDescent="0.2">
      <c r="A77" s="6"/>
      <c r="B77" s="6"/>
      <c r="C77" s="6"/>
      <c r="D77" s="8"/>
      <c r="E77" s="8"/>
      <c r="F77" s="8"/>
      <c r="G77" s="8"/>
      <c r="H77" s="8"/>
      <c r="I77" s="8"/>
      <c r="J77" s="8"/>
      <c r="K77" s="8"/>
    </row>
    <row r="78" spans="1:1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</sheetData>
  <mergeCells count="25">
    <mergeCell ref="A63:C63"/>
    <mergeCell ref="D63:F63"/>
    <mergeCell ref="G63:I63"/>
    <mergeCell ref="A48:C48"/>
    <mergeCell ref="D48:F48"/>
    <mergeCell ref="G48:I48"/>
    <mergeCell ref="A54:C54"/>
    <mergeCell ref="D54:F54"/>
    <mergeCell ref="G54:I54"/>
    <mergeCell ref="D22:F22"/>
    <mergeCell ref="G22:I22"/>
    <mergeCell ref="A34:C34"/>
    <mergeCell ref="A60:C60"/>
    <mergeCell ref="D60:F60"/>
    <mergeCell ref="G60:I60"/>
    <mergeCell ref="D34:F34"/>
    <mergeCell ref="G34:I34"/>
    <mergeCell ref="A1:C1"/>
    <mergeCell ref="A3:C3"/>
    <mergeCell ref="A6:C6"/>
    <mergeCell ref="A12:C12"/>
    <mergeCell ref="D12:F12"/>
    <mergeCell ref="G12:I12"/>
    <mergeCell ref="A22:C22"/>
    <mergeCell ref="A2:J2"/>
  </mergeCells>
  <pageMargins left="0.7" right="0.7" top="0.75" bottom="0.75" header="0.3" footer="0.3"/>
  <pageSetup paperSize="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showGridLines="0" topLeftCell="B1" workbookViewId="0">
      <selection activeCell="D63" sqref="D63"/>
    </sheetView>
  </sheetViews>
  <sheetFormatPr baseColWidth="10" defaultRowHeight="12.75" x14ac:dyDescent="0.2"/>
  <cols>
    <col min="1" max="1" width="4.7109375" style="1" hidden="1" customWidth="1"/>
    <col min="2" max="2" width="3.7109375" style="2" bestFit="1" customWidth="1"/>
    <col min="3" max="3" width="7.28515625" style="2" bestFit="1" customWidth="1"/>
    <col min="4" max="4" width="31.85546875" style="1" bestFit="1" customWidth="1"/>
    <col min="5" max="5" width="6.42578125" style="1" hidden="1" customWidth="1"/>
    <col min="6" max="6" width="7.28515625" style="1" hidden="1" customWidth="1"/>
    <col min="7" max="7" width="7.28515625" style="1" bestFit="1" customWidth="1"/>
    <col min="8" max="8" width="6.42578125" style="1" hidden="1" customWidth="1"/>
    <col min="9" max="9" width="5.85546875" style="1" customWidth="1"/>
    <col min="10" max="16384" width="11.42578125" style="1"/>
  </cols>
  <sheetData>
    <row r="1" spans="1:9" ht="4.5" customHeight="1" thickBot="1" x14ac:dyDescent="0.25">
      <c r="B1" s="65"/>
      <c r="C1" s="65"/>
      <c r="D1" s="65"/>
    </row>
    <row r="2" spans="1:9" ht="13.5" hidden="1" thickBot="1" x14ac:dyDescent="0.25">
      <c r="B2" s="65"/>
      <c r="C2" s="65"/>
      <c r="D2" s="65"/>
      <c r="E2" s="65"/>
      <c r="F2" s="65"/>
      <c r="G2" s="65"/>
      <c r="H2" s="47"/>
      <c r="I2" s="47"/>
    </row>
    <row r="3" spans="1:9" ht="13.5" hidden="1" thickBot="1" x14ac:dyDescent="0.25">
      <c r="B3" s="72"/>
      <c r="C3" s="72"/>
      <c r="D3" s="66"/>
      <c r="E3" s="48"/>
      <c r="F3" s="48"/>
      <c r="G3" s="48"/>
      <c r="H3" s="48"/>
      <c r="I3" s="48"/>
    </row>
    <row r="4" spans="1:9" ht="13.5" hidden="1" thickBot="1" x14ac:dyDescent="0.25">
      <c r="B4" s="49"/>
      <c r="C4" s="49"/>
      <c r="D4" s="48"/>
      <c r="E4" s="48"/>
      <c r="F4" s="48"/>
      <c r="G4" s="48"/>
      <c r="H4" s="48"/>
      <c r="I4" s="48"/>
    </row>
    <row r="5" spans="1:9" x14ac:dyDescent="0.2">
      <c r="B5" s="58" t="s">
        <v>34</v>
      </c>
      <c r="C5" s="58" t="s">
        <v>69</v>
      </c>
      <c r="D5" s="59" t="s">
        <v>126</v>
      </c>
      <c r="E5" s="42" t="s">
        <v>127</v>
      </c>
      <c r="F5" s="50" t="s">
        <v>130</v>
      </c>
      <c r="G5" s="50" t="s">
        <v>134</v>
      </c>
      <c r="H5" s="20"/>
      <c r="I5" s="20"/>
    </row>
    <row r="6" spans="1:9" ht="12.75" customHeight="1" x14ac:dyDescent="0.2">
      <c r="A6" s="74" t="s">
        <v>0</v>
      </c>
      <c r="B6" s="13" t="s">
        <v>0</v>
      </c>
      <c r="C6" s="102"/>
      <c r="D6" s="99"/>
      <c r="E6" s="100"/>
      <c r="F6" s="101"/>
      <c r="G6" s="101"/>
      <c r="H6" s="21">
        <v>0</v>
      </c>
      <c r="I6" s="21"/>
    </row>
    <row r="7" spans="1:9" x14ac:dyDescent="0.2">
      <c r="A7" s="75"/>
      <c r="B7" s="3">
        <v>1</v>
      </c>
      <c r="C7" s="3" t="s">
        <v>70</v>
      </c>
      <c r="D7" s="27" t="s">
        <v>1</v>
      </c>
      <c r="E7" s="17">
        <v>2339</v>
      </c>
      <c r="F7" s="17">
        <v>2233</v>
      </c>
      <c r="G7" s="17">
        <v>2218</v>
      </c>
      <c r="H7" s="21">
        <v>1000</v>
      </c>
      <c r="I7" s="21"/>
    </row>
    <row r="8" spans="1:9" x14ac:dyDescent="0.2">
      <c r="A8" s="75"/>
      <c r="B8" s="4">
        <v>2</v>
      </c>
      <c r="C8" s="4" t="s">
        <v>71</v>
      </c>
      <c r="D8" s="28" t="s">
        <v>2</v>
      </c>
      <c r="E8" s="19">
        <v>261</v>
      </c>
      <c r="F8" s="19">
        <v>157</v>
      </c>
      <c r="G8" s="19">
        <v>172</v>
      </c>
      <c r="H8" s="21">
        <v>0</v>
      </c>
      <c r="I8" s="21"/>
    </row>
    <row r="9" spans="1:9" x14ac:dyDescent="0.2">
      <c r="A9" s="75"/>
      <c r="B9" s="4">
        <v>3</v>
      </c>
      <c r="C9" s="4" t="s">
        <v>72</v>
      </c>
      <c r="D9" s="28" t="s">
        <v>3</v>
      </c>
      <c r="E9" s="19">
        <v>859</v>
      </c>
      <c r="F9" s="19">
        <v>748</v>
      </c>
      <c r="G9" s="19">
        <v>740</v>
      </c>
      <c r="H9" s="21">
        <v>1000</v>
      </c>
      <c r="I9" s="21"/>
    </row>
    <row r="10" spans="1:9" x14ac:dyDescent="0.2">
      <c r="A10" s="76"/>
      <c r="B10" s="4">
        <v>4</v>
      </c>
      <c r="C10" s="4" t="s">
        <v>73</v>
      </c>
      <c r="D10" s="28" t="s">
        <v>53</v>
      </c>
      <c r="E10" s="19">
        <v>257</v>
      </c>
      <c r="F10" s="19">
        <v>155</v>
      </c>
      <c r="G10" s="19">
        <v>145</v>
      </c>
      <c r="H10" s="21">
        <v>0</v>
      </c>
      <c r="I10" s="21"/>
    </row>
    <row r="11" spans="1:9" x14ac:dyDescent="0.2">
      <c r="A11" s="74"/>
      <c r="B11" s="26">
        <v>5</v>
      </c>
      <c r="C11" s="4" t="s">
        <v>74</v>
      </c>
      <c r="D11" s="28" t="s">
        <v>4</v>
      </c>
      <c r="E11" s="19">
        <v>2354</v>
      </c>
      <c r="F11" s="19">
        <v>1238</v>
      </c>
      <c r="G11" s="19">
        <v>1229</v>
      </c>
      <c r="H11" s="21">
        <v>20000</v>
      </c>
      <c r="I11" s="21"/>
    </row>
    <row r="12" spans="1:9" x14ac:dyDescent="0.2">
      <c r="A12" s="75"/>
      <c r="B12" s="107" t="s">
        <v>149</v>
      </c>
      <c r="C12" s="103"/>
      <c r="D12" s="81"/>
      <c r="E12" s="104"/>
      <c r="F12" s="19"/>
      <c r="G12" s="19"/>
      <c r="H12" s="21">
        <v>15000</v>
      </c>
      <c r="I12" s="21"/>
    </row>
    <row r="13" spans="1:9" x14ac:dyDescent="0.2">
      <c r="A13" s="75"/>
      <c r="B13" s="3">
        <v>6</v>
      </c>
      <c r="C13" s="4" t="s">
        <v>75</v>
      </c>
      <c r="D13" s="28" t="s">
        <v>6</v>
      </c>
      <c r="E13" s="19">
        <v>7009</v>
      </c>
      <c r="F13" s="19">
        <v>4488</v>
      </c>
      <c r="G13" s="19">
        <v>3050</v>
      </c>
      <c r="H13" s="21">
        <v>15000</v>
      </c>
      <c r="I13" s="21"/>
    </row>
    <row r="14" spans="1:9" x14ac:dyDescent="0.2">
      <c r="A14" s="75"/>
      <c r="B14" s="4">
        <v>7</v>
      </c>
      <c r="C14" s="4" t="s">
        <v>76</v>
      </c>
      <c r="D14" s="28" t="s">
        <v>7</v>
      </c>
      <c r="E14" s="19">
        <v>20532</v>
      </c>
      <c r="F14" s="19">
        <v>18206</v>
      </c>
      <c r="G14" s="19">
        <v>16800</v>
      </c>
      <c r="H14" s="55">
        <v>10000</v>
      </c>
      <c r="I14" s="57"/>
    </row>
    <row r="15" spans="1:9" x14ac:dyDescent="0.2">
      <c r="A15" s="75"/>
      <c r="B15" s="4">
        <v>8</v>
      </c>
      <c r="C15" s="4" t="s">
        <v>77</v>
      </c>
      <c r="D15" s="28" t="s">
        <v>8</v>
      </c>
      <c r="E15" s="19">
        <v>21464</v>
      </c>
      <c r="F15" s="19">
        <v>18007</v>
      </c>
      <c r="G15" s="19">
        <v>16650</v>
      </c>
      <c r="H15" s="55">
        <v>5000</v>
      </c>
      <c r="I15" s="57"/>
    </row>
    <row r="16" spans="1:9" x14ac:dyDescent="0.2">
      <c r="A16" s="75"/>
      <c r="B16" s="4">
        <v>9</v>
      </c>
      <c r="C16" s="4" t="s">
        <v>78</v>
      </c>
      <c r="D16" s="28" t="s">
        <v>143</v>
      </c>
      <c r="E16" s="23">
        <v>10123</v>
      </c>
      <c r="F16" s="23">
        <v>7593</v>
      </c>
      <c r="G16" s="23">
        <v>6265</v>
      </c>
      <c r="H16" s="22">
        <v>0</v>
      </c>
      <c r="I16" s="22"/>
    </row>
    <row r="17" spans="1:10" x14ac:dyDescent="0.2">
      <c r="A17" s="75"/>
      <c r="B17" s="4">
        <v>10</v>
      </c>
      <c r="C17" s="4" t="s">
        <v>79</v>
      </c>
      <c r="D17" s="28" t="s">
        <v>10</v>
      </c>
      <c r="E17" s="23">
        <v>12859</v>
      </c>
      <c r="F17" s="23">
        <v>10700</v>
      </c>
      <c r="G17" s="23">
        <v>9193</v>
      </c>
      <c r="H17" s="21">
        <v>0</v>
      </c>
      <c r="I17" s="21"/>
    </row>
    <row r="18" spans="1:10" x14ac:dyDescent="0.2">
      <c r="A18" s="75"/>
      <c r="B18" s="4">
        <v>11</v>
      </c>
      <c r="C18" s="4" t="s">
        <v>80</v>
      </c>
      <c r="D18" s="28" t="s">
        <v>45</v>
      </c>
      <c r="E18" s="23">
        <v>8260</v>
      </c>
      <c r="F18" s="23">
        <v>6500</v>
      </c>
      <c r="G18" s="23">
        <v>5442</v>
      </c>
      <c r="H18" s="21">
        <v>0</v>
      </c>
      <c r="I18" s="21"/>
    </row>
    <row r="19" spans="1:10" x14ac:dyDescent="0.2">
      <c r="A19" s="76"/>
      <c r="B19" s="4">
        <v>12</v>
      </c>
      <c r="C19" s="4" t="s">
        <v>81</v>
      </c>
      <c r="D19" s="28" t="s">
        <v>11</v>
      </c>
      <c r="E19" s="19">
        <v>91</v>
      </c>
      <c r="F19" s="19">
        <v>91</v>
      </c>
      <c r="G19" s="19">
        <v>40</v>
      </c>
      <c r="H19" s="21">
        <v>0</v>
      </c>
      <c r="I19" s="21"/>
    </row>
    <row r="20" spans="1:10" x14ac:dyDescent="0.2">
      <c r="A20" s="74"/>
      <c r="B20" s="4">
        <v>13</v>
      </c>
      <c r="C20" s="4" t="s">
        <v>82</v>
      </c>
      <c r="D20" s="28" t="s">
        <v>12</v>
      </c>
      <c r="E20" s="19">
        <v>2330</v>
      </c>
      <c r="F20" s="19">
        <v>2329</v>
      </c>
      <c r="G20" s="19">
        <v>2329</v>
      </c>
      <c r="H20" s="21">
        <v>0</v>
      </c>
      <c r="I20" s="21"/>
    </row>
    <row r="21" spans="1:10" x14ac:dyDescent="0.2">
      <c r="A21" s="75"/>
      <c r="B21" s="26">
        <v>14</v>
      </c>
      <c r="C21" s="26" t="s">
        <v>83</v>
      </c>
      <c r="D21" s="31" t="s">
        <v>142</v>
      </c>
      <c r="E21" s="25">
        <v>2800</v>
      </c>
      <c r="F21" s="25">
        <v>2387</v>
      </c>
      <c r="G21" s="25">
        <v>2387</v>
      </c>
      <c r="H21" s="21">
        <v>0</v>
      </c>
      <c r="I21" s="21"/>
    </row>
    <row r="22" spans="1:10" x14ac:dyDescent="0.2">
      <c r="A22" s="75"/>
      <c r="B22" s="109" t="s">
        <v>150</v>
      </c>
      <c r="C22" s="108"/>
      <c r="D22" s="106"/>
      <c r="E22" s="35"/>
      <c r="F22" s="35"/>
      <c r="G22" s="14"/>
      <c r="H22" s="21">
        <v>0</v>
      </c>
      <c r="I22" s="21"/>
    </row>
    <row r="23" spans="1:10" x14ac:dyDescent="0.2">
      <c r="A23" s="75"/>
      <c r="B23" s="3">
        <v>15</v>
      </c>
      <c r="C23" s="54" t="s">
        <v>84</v>
      </c>
      <c r="D23" s="27" t="s">
        <v>14</v>
      </c>
      <c r="E23" s="105">
        <v>290</v>
      </c>
      <c r="F23" s="17">
        <v>289</v>
      </c>
      <c r="G23" s="17">
        <v>289</v>
      </c>
      <c r="H23" s="21">
        <v>0</v>
      </c>
      <c r="I23" s="21"/>
      <c r="J23" s="10"/>
    </row>
    <row r="24" spans="1:10" x14ac:dyDescent="0.2">
      <c r="A24" s="75"/>
      <c r="B24" s="4">
        <v>16</v>
      </c>
      <c r="C24" s="44" t="s">
        <v>89</v>
      </c>
      <c r="D24" s="28" t="s">
        <v>17</v>
      </c>
      <c r="E24" s="52">
        <v>0</v>
      </c>
      <c r="F24" s="19">
        <v>0</v>
      </c>
      <c r="G24" s="19">
        <v>530</v>
      </c>
      <c r="H24" s="21">
        <v>0</v>
      </c>
      <c r="I24" s="21"/>
      <c r="J24" s="10"/>
    </row>
    <row r="25" spans="1:10" x14ac:dyDescent="0.2">
      <c r="A25" s="75"/>
      <c r="B25" s="4">
        <v>17</v>
      </c>
      <c r="C25" s="44" t="s">
        <v>90</v>
      </c>
      <c r="D25" s="28" t="s">
        <v>15</v>
      </c>
      <c r="E25" s="52">
        <v>380</v>
      </c>
      <c r="F25" s="19">
        <v>358</v>
      </c>
      <c r="G25" s="19">
        <v>353</v>
      </c>
      <c r="H25" s="21">
        <v>0</v>
      </c>
      <c r="I25" s="21"/>
      <c r="J25" s="10"/>
    </row>
    <row r="26" spans="1:10" x14ac:dyDescent="0.2">
      <c r="A26" s="75"/>
      <c r="B26" s="4">
        <v>18</v>
      </c>
      <c r="C26" s="44" t="s">
        <v>91</v>
      </c>
      <c r="D26" s="28" t="s">
        <v>16</v>
      </c>
      <c r="E26" s="52">
        <v>4</v>
      </c>
      <c r="F26" s="19">
        <v>4</v>
      </c>
      <c r="G26" s="19">
        <v>4</v>
      </c>
      <c r="H26" s="21">
        <v>0</v>
      </c>
      <c r="I26" s="21"/>
    </row>
    <row r="27" spans="1:10" x14ac:dyDescent="0.2">
      <c r="A27" s="75"/>
      <c r="B27" s="4">
        <v>19</v>
      </c>
      <c r="C27" s="44" t="s">
        <v>92</v>
      </c>
      <c r="D27" s="28" t="s">
        <v>47</v>
      </c>
      <c r="E27" s="52">
        <v>93</v>
      </c>
      <c r="F27" s="19">
        <v>1</v>
      </c>
      <c r="G27" s="19">
        <v>1</v>
      </c>
      <c r="H27" s="22">
        <v>0</v>
      </c>
      <c r="I27" s="22"/>
    </row>
    <row r="28" spans="1:10" x14ac:dyDescent="0.2">
      <c r="A28" s="75"/>
      <c r="B28" s="4">
        <v>20</v>
      </c>
      <c r="C28" s="44" t="s">
        <v>93</v>
      </c>
      <c r="D28" s="28" t="s">
        <v>18</v>
      </c>
      <c r="E28" s="52">
        <v>18</v>
      </c>
      <c r="F28" s="19">
        <v>1</v>
      </c>
      <c r="G28" s="19">
        <v>1</v>
      </c>
      <c r="H28" s="22">
        <v>0</v>
      </c>
      <c r="I28" s="22"/>
    </row>
    <row r="29" spans="1:10" x14ac:dyDescent="0.2">
      <c r="A29" s="75"/>
      <c r="B29" s="4">
        <v>21</v>
      </c>
      <c r="C29" s="44" t="s">
        <v>94</v>
      </c>
      <c r="D29" s="28" t="s">
        <v>19</v>
      </c>
      <c r="E29" s="52">
        <v>46</v>
      </c>
      <c r="F29" s="19">
        <v>45</v>
      </c>
      <c r="G29" s="19">
        <v>352</v>
      </c>
      <c r="H29" s="22">
        <v>0</v>
      </c>
      <c r="I29" s="22"/>
    </row>
    <row r="30" spans="1:10" x14ac:dyDescent="0.2">
      <c r="A30" s="75"/>
      <c r="B30" s="4">
        <v>22</v>
      </c>
      <c r="C30" s="44" t="s">
        <v>95</v>
      </c>
      <c r="D30" s="28" t="s">
        <v>20</v>
      </c>
      <c r="E30" s="51">
        <v>65</v>
      </c>
      <c r="F30" s="23">
        <v>45</v>
      </c>
      <c r="G30" s="23">
        <v>45</v>
      </c>
      <c r="H30" s="22">
        <v>0</v>
      </c>
      <c r="I30" s="22"/>
    </row>
    <row r="31" spans="1:10" x14ac:dyDescent="0.2">
      <c r="A31" s="75"/>
      <c r="B31" s="26">
        <v>23</v>
      </c>
      <c r="C31" s="45" t="s">
        <v>96</v>
      </c>
      <c r="D31" s="31" t="s">
        <v>46</v>
      </c>
      <c r="E31" s="53">
        <v>455</v>
      </c>
      <c r="F31" s="43">
        <v>455</v>
      </c>
      <c r="G31" s="43">
        <v>410</v>
      </c>
      <c r="H31" s="22">
        <v>0</v>
      </c>
      <c r="I31" s="22"/>
    </row>
    <row r="32" spans="1:10" x14ac:dyDescent="0.2">
      <c r="A32" s="76"/>
      <c r="B32" s="4">
        <v>24</v>
      </c>
      <c r="C32" s="45" t="s">
        <v>97</v>
      </c>
      <c r="D32" s="28" t="s">
        <v>128</v>
      </c>
      <c r="E32" s="51">
        <v>2000</v>
      </c>
      <c r="F32" s="23">
        <v>1832</v>
      </c>
      <c r="G32" s="23">
        <v>1774</v>
      </c>
      <c r="H32" s="22">
        <v>0</v>
      </c>
      <c r="I32" s="22"/>
    </row>
    <row r="33" spans="1:13" x14ac:dyDescent="0.2">
      <c r="A33" s="74"/>
      <c r="B33" s="4">
        <v>25</v>
      </c>
      <c r="C33" s="44" t="s">
        <v>85</v>
      </c>
      <c r="D33" s="28" t="s">
        <v>129</v>
      </c>
      <c r="E33" s="51">
        <v>517</v>
      </c>
      <c r="F33" s="23">
        <v>437</v>
      </c>
      <c r="G33" s="23">
        <v>425</v>
      </c>
      <c r="H33" s="22">
        <v>0</v>
      </c>
      <c r="I33" s="22"/>
    </row>
    <row r="34" spans="1:13" x14ac:dyDescent="0.2">
      <c r="A34" s="75"/>
      <c r="B34" s="4">
        <v>26</v>
      </c>
      <c r="C34" s="44" t="s">
        <v>98</v>
      </c>
      <c r="D34" s="28" t="s">
        <v>141</v>
      </c>
      <c r="E34" s="37"/>
      <c r="F34" s="23">
        <v>0</v>
      </c>
      <c r="G34" s="23">
        <v>31</v>
      </c>
      <c r="H34" s="22">
        <v>0</v>
      </c>
      <c r="I34" s="22"/>
    </row>
    <row r="35" spans="1:13" x14ac:dyDescent="0.2">
      <c r="A35" s="75"/>
      <c r="B35" s="4">
        <v>27</v>
      </c>
      <c r="C35" s="44" t="s">
        <v>99</v>
      </c>
      <c r="D35" s="28" t="s">
        <v>135</v>
      </c>
      <c r="E35" s="46"/>
      <c r="F35" s="23">
        <v>0</v>
      </c>
      <c r="G35" s="23">
        <v>89</v>
      </c>
      <c r="H35" s="22">
        <v>0</v>
      </c>
      <c r="I35" s="22"/>
      <c r="J35" s="10"/>
    </row>
    <row r="36" spans="1:13" ht="19.5" customHeight="1" x14ac:dyDescent="0.2">
      <c r="A36" s="75"/>
      <c r="B36" s="4"/>
      <c r="C36" s="110" t="s">
        <v>21</v>
      </c>
      <c r="D36" s="28"/>
      <c r="E36" s="37"/>
      <c r="F36" s="23"/>
      <c r="G36" s="23"/>
      <c r="H36" s="22">
        <v>0</v>
      </c>
      <c r="I36" s="22"/>
      <c r="J36" s="10"/>
    </row>
    <row r="37" spans="1:13" x14ac:dyDescent="0.2">
      <c r="A37" s="75"/>
      <c r="B37" s="4">
        <v>28</v>
      </c>
      <c r="C37" s="4" t="s">
        <v>100</v>
      </c>
      <c r="D37" s="29" t="s">
        <v>131</v>
      </c>
      <c r="E37" s="23">
        <v>0</v>
      </c>
      <c r="F37" s="23">
        <v>376</v>
      </c>
      <c r="G37" s="23">
        <v>266</v>
      </c>
      <c r="H37" s="22">
        <v>0</v>
      </c>
      <c r="I37" s="22"/>
    </row>
    <row r="38" spans="1:13" x14ac:dyDescent="0.2">
      <c r="A38" s="75"/>
      <c r="B38" s="4">
        <v>29</v>
      </c>
      <c r="C38" s="4" t="s">
        <v>101</v>
      </c>
      <c r="D38" s="29" t="s">
        <v>49</v>
      </c>
      <c r="E38" s="23">
        <v>4</v>
      </c>
      <c r="F38" s="23">
        <v>4</v>
      </c>
      <c r="G38" s="23">
        <v>4</v>
      </c>
      <c r="H38" s="22">
        <v>0</v>
      </c>
      <c r="I38" s="22"/>
    </row>
    <row r="39" spans="1:13" x14ac:dyDescent="0.2">
      <c r="A39" s="75"/>
      <c r="B39" s="4">
        <v>30</v>
      </c>
      <c r="C39" s="4" t="s">
        <v>102</v>
      </c>
      <c r="D39" s="29" t="s">
        <v>48</v>
      </c>
      <c r="E39" s="23">
        <v>19</v>
      </c>
      <c r="F39" s="23">
        <v>9</v>
      </c>
      <c r="G39" s="23">
        <v>9</v>
      </c>
      <c r="H39" s="21">
        <v>0</v>
      </c>
      <c r="I39" s="21"/>
    </row>
    <row r="40" spans="1:13" x14ac:dyDescent="0.2">
      <c r="A40" s="75"/>
      <c r="B40" s="4">
        <v>31</v>
      </c>
      <c r="C40" s="4" t="s">
        <v>103</v>
      </c>
      <c r="D40" s="30" t="s">
        <v>43</v>
      </c>
      <c r="E40" s="23">
        <v>14</v>
      </c>
      <c r="F40" s="23">
        <v>0</v>
      </c>
      <c r="G40" s="23">
        <v>13</v>
      </c>
      <c r="H40" s="21">
        <v>0</v>
      </c>
      <c r="I40" s="21"/>
    </row>
    <row r="41" spans="1:13" x14ac:dyDescent="0.2">
      <c r="A41" s="75"/>
      <c r="B41" s="4">
        <v>32</v>
      </c>
      <c r="C41" s="4" t="s">
        <v>104</v>
      </c>
      <c r="D41" s="28" t="s">
        <v>22</v>
      </c>
      <c r="E41" s="23">
        <v>9</v>
      </c>
      <c r="F41" s="23">
        <v>9</v>
      </c>
      <c r="G41" s="23">
        <v>12</v>
      </c>
      <c r="H41" s="21">
        <v>0</v>
      </c>
      <c r="I41" s="21"/>
    </row>
    <row r="42" spans="1:13" x14ac:dyDescent="0.2">
      <c r="A42" s="75"/>
      <c r="B42" s="4">
        <v>33</v>
      </c>
      <c r="C42" s="4" t="s">
        <v>105</v>
      </c>
      <c r="D42" s="28" t="s">
        <v>23</v>
      </c>
      <c r="E42" s="23">
        <v>13</v>
      </c>
      <c r="F42" s="23">
        <v>13</v>
      </c>
      <c r="G42" s="23">
        <v>13</v>
      </c>
      <c r="H42" s="21">
        <v>0</v>
      </c>
      <c r="I42" s="21"/>
      <c r="M42" s="1" t="s">
        <v>58</v>
      </c>
    </row>
    <row r="43" spans="1:13" x14ac:dyDescent="0.2">
      <c r="A43" s="75"/>
      <c r="B43" s="4">
        <v>34</v>
      </c>
      <c r="C43" s="4" t="s">
        <v>106</v>
      </c>
      <c r="D43" s="28" t="s">
        <v>24</v>
      </c>
      <c r="E43" s="19">
        <v>3</v>
      </c>
      <c r="F43" s="19">
        <v>3</v>
      </c>
      <c r="G43" s="19">
        <v>3</v>
      </c>
      <c r="H43" s="21">
        <v>0</v>
      </c>
      <c r="I43" s="21"/>
    </row>
    <row r="44" spans="1:13" x14ac:dyDescent="0.2">
      <c r="A44" s="75"/>
      <c r="B44" s="4">
        <v>35</v>
      </c>
      <c r="C44" s="4" t="s">
        <v>86</v>
      </c>
      <c r="D44" s="28" t="s">
        <v>25</v>
      </c>
      <c r="E44" s="19">
        <v>4</v>
      </c>
      <c r="F44" s="19">
        <v>4</v>
      </c>
      <c r="G44" s="19">
        <v>4</v>
      </c>
      <c r="H44" s="21">
        <v>0</v>
      </c>
      <c r="I44" s="21"/>
    </row>
    <row r="45" spans="1:13" ht="11.25" customHeight="1" x14ac:dyDescent="0.2">
      <c r="A45" s="76"/>
      <c r="B45" s="4">
        <v>36</v>
      </c>
      <c r="C45" s="4" t="s">
        <v>107</v>
      </c>
      <c r="D45" s="28" t="s">
        <v>26</v>
      </c>
      <c r="E45" s="19">
        <v>7</v>
      </c>
      <c r="F45" s="19">
        <v>7</v>
      </c>
      <c r="G45" s="19">
        <v>7</v>
      </c>
      <c r="H45" s="21">
        <v>0</v>
      </c>
      <c r="I45" s="21"/>
    </row>
    <row r="46" spans="1:13" ht="15" customHeight="1" x14ac:dyDescent="0.2">
      <c r="A46" s="74"/>
      <c r="B46" s="4">
        <v>37</v>
      </c>
      <c r="C46" s="4" t="s">
        <v>108</v>
      </c>
      <c r="D46" s="28" t="s">
        <v>27</v>
      </c>
      <c r="E46" s="19">
        <v>5</v>
      </c>
      <c r="F46" s="19">
        <v>5</v>
      </c>
      <c r="G46" s="19">
        <v>5</v>
      </c>
      <c r="H46" s="21">
        <v>0</v>
      </c>
      <c r="I46" s="21"/>
    </row>
    <row r="47" spans="1:13" x14ac:dyDescent="0.2">
      <c r="A47" s="75"/>
      <c r="B47" s="4">
        <v>38</v>
      </c>
      <c r="C47" s="4" t="s">
        <v>109</v>
      </c>
      <c r="D47" s="28" t="s">
        <v>28</v>
      </c>
      <c r="E47" s="19">
        <v>9</v>
      </c>
      <c r="F47" s="19">
        <v>9</v>
      </c>
      <c r="G47" s="19">
        <v>9</v>
      </c>
      <c r="H47" s="56">
        <v>300</v>
      </c>
      <c r="I47" s="56"/>
      <c r="J47" s="10"/>
    </row>
    <row r="48" spans="1:13" ht="14.25" customHeight="1" x14ac:dyDescent="0.2">
      <c r="A48" s="75"/>
      <c r="B48" s="4">
        <v>39</v>
      </c>
      <c r="C48" s="4" t="s">
        <v>110</v>
      </c>
      <c r="D48" s="28" t="s">
        <v>61</v>
      </c>
      <c r="E48" s="19">
        <v>8</v>
      </c>
      <c r="F48" s="19">
        <v>8</v>
      </c>
      <c r="G48" s="19">
        <v>8</v>
      </c>
      <c r="H48" s="21">
        <v>0</v>
      </c>
      <c r="I48" s="21"/>
    </row>
    <row r="49" spans="1:9" ht="13.5" customHeight="1" x14ac:dyDescent="0.2">
      <c r="A49" s="75"/>
      <c r="B49" s="4">
        <v>40</v>
      </c>
      <c r="C49" s="4" t="s">
        <v>111</v>
      </c>
      <c r="D49" s="28" t="s">
        <v>62</v>
      </c>
      <c r="E49" s="19">
        <v>6</v>
      </c>
      <c r="F49" s="19">
        <v>6</v>
      </c>
      <c r="G49" s="19">
        <v>6</v>
      </c>
      <c r="H49" s="21">
        <v>0</v>
      </c>
      <c r="I49" s="21"/>
    </row>
    <row r="50" spans="1:9" ht="18" customHeight="1" x14ac:dyDescent="0.2">
      <c r="A50" s="76"/>
      <c r="B50" s="110" t="s">
        <v>151</v>
      </c>
      <c r="C50" s="110"/>
      <c r="D50" s="111"/>
      <c r="E50" s="19"/>
      <c r="F50" s="19"/>
      <c r="G50" s="19"/>
      <c r="H50" s="21">
        <v>0</v>
      </c>
      <c r="I50" s="21"/>
    </row>
    <row r="51" spans="1:9" ht="14.25" customHeight="1" x14ac:dyDescent="0.2">
      <c r="A51" s="74"/>
      <c r="B51" s="4">
        <v>41</v>
      </c>
      <c r="C51" s="4" t="s">
        <v>112</v>
      </c>
      <c r="D51" s="28" t="s">
        <v>144</v>
      </c>
      <c r="E51" s="19">
        <v>13</v>
      </c>
      <c r="F51" s="19">
        <v>13</v>
      </c>
      <c r="G51" s="19">
        <v>67</v>
      </c>
      <c r="H51" s="21">
        <v>200</v>
      </c>
      <c r="I51" s="21"/>
    </row>
    <row r="52" spans="1:9" x14ac:dyDescent="0.2">
      <c r="A52" s="75"/>
      <c r="B52" s="4">
        <v>42</v>
      </c>
      <c r="C52" s="4" t="s">
        <v>113</v>
      </c>
      <c r="D52" s="28" t="s">
        <v>50</v>
      </c>
      <c r="E52" s="19">
        <v>665</v>
      </c>
      <c r="F52" s="19">
        <v>296</v>
      </c>
      <c r="G52" s="19">
        <v>256</v>
      </c>
      <c r="H52" s="22">
        <v>700</v>
      </c>
      <c r="I52" s="22"/>
    </row>
    <row r="53" spans="1:9" x14ac:dyDescent="0.2">
      <c r="A53" s="75"/>
      <c r="B53" s="4">
        <v>43</v>
      </c>
      <c r="C53" s="4" t="s">
        <v>114</v>
      </c>
      <c r="D53" s="28" t="s">
        <v>145</v>
      </c>
      <c r="E53" s="19">
        <v>136</v>
      </c>
      <c r="F53" s="19">
        <v>135</v>
      </c>
      <c r="G53" s="19">
        <v>130</v>
      </c>
      <c r="H53" s="22">
        <v>0</v>
      </c>
      <c r="I53" s="22"/>
    </row>
    <row r="54" spans="1:9" x14ac:dyDescent="0.2">
      <c r="A54" s="75"/>
      <c r="B54" s="4">
        <v>44</v>
      </c>
      <c r="C54" s="4" t="s">
        <v>115</v>
      </c>
      <c r="D54" s="28" t="s">
        <v>32</v>
      </c>
      <c r="E54" s="19">
        <v>9</v>
      </c>
      <c r="F54" s="19">
        <v>7</v>
      </c>
      <c r="G54" s="19">
        <v>7</v>
      </c>
      <c r="H54" s="22">
        <v>0</v>
      </c>
      <c r="I54" s="22"/>
    </row>
    <row r="55" spans="1:9" x14ac:dyDescent="0.2">
      <c r="A55" s="76"/>
      <c r="B55" s="4">
        <v>45</v>
      </c>
      <c r="C55" s="4" t="s">
        <v>87</v>
      </c>
      <c r="D55" s="28" t="s">
        <v>146</v>
      </c>
      <c r="E55" s="19">
        <v>6</v>
      </c>
      <c r="F55" s="19">
        <v>6</v>
      </c>
      <c r="G55" s="19">
        <v>6</v>
      </c>
      <c r="H55" s="22">
        <v>500</v>
      </c>
      <c r="I55" s="22"/>
    </row>
    <row r="56" spans="1:9" ht="18" customHeight="1" x14ac:dyDescent="0.2">
      <c r="A56" s="74"/>
      <c r="B56" s="4" t="s">
        <v>152</v>
      </c>
      <c r="C56" s="4"/>
      <c r="D56" s="28"/>
      <c r="E56" s="19"/>
      <c r="F56" s="19"/>
      <c r="G56" s="19"/>
      <c r="H56" s="22">
        <v>0</v>
      </c>
      <c r="I56" s="22"/>
    </row>
    <row r="57" spans="1:9" ht="19.5" customHeight="1" x14ac:dyDescent="0.2">
      <c r="A57" s="76"/>
      <c r="B57" s="4">
        <v>46</v>
      </c>
      <c r="C57" s="4" t="s">
        <v>116</v>
      </c>
      <c r="D57" s="28" t="s">
        <v>36</v>
      </c>
      <c r="E57" s="19">
        <v>502</v>
      </c>
      <c r="F57" s="19">
        <v>406</v>
      </c>
      <c r="G57" s="19">
        <v>342</v>
      </c>
      <c r="H57" s="22">
        <v>0</v>
      </c>
      <c r="I57" s="22"/>
    </row>
    <row r="58" spans="1:9" x14ac:dyDescent="0.2">
      <c r="A58" s="74"/>
      <c r="B58" s="4">
        <v>47</v>
      </c>
      <c r="C58" s="4" t="s">
        <v>117</v>
      </c>
      <c r="D58" s="28" t="s">
        <v>37</v>
      </c>
      <c r="E58" s="23">
        <v>731</v>
      </c>
      <c r="F58" s="23">
        <v>357</v>
      </c>
      <c r="G58" s="23">
        <v>322</v>
      </c>
      <c r="H58" s="21">
        <v>0</v>
      </c>
      <c r="I58" s="21"/>
    </row>
    <row r="59" spans="1:9" x14ac:dyDescent="0.2">
      <c r="A59" s="75"/>
      <c r="B59" s="4">
        <v>48</v>
      </c>
      <c r="C59" s="4" t="s">
        <v>118</v>
      </c>
      <c r="D59" s="28" t="s">
        <v>66</v>
      </c>
      <c r="E59" s="23">
        <v>8</v>
      </c>
      <c r="F59" s="23">
        <v>7</v>
      </c>
      <c r="G59" s="23">
        <v>7</v>
      </c>
      <c r="H59" s="21">
        <v>0</v>
      </c>
      <c r="I59" s="21"/>
    </row>
    <row r="60" spans="1:9" x14ac:dyDescent="0.2">
      <c r="A60" s="75"/>
      <c r="B60" s="4">
        <v>49</v>
      </c>
      <c r="C60" s="4" t="s">
        <v>119</v>
      </c>
      <c r="D60" s="28" t="s">
        <v>56</v>
      </c>
      <c r="E60" s="23">
        <v>3</v>
      </c>
      <c r="F60" s="23">
        <v>3</v>
      </c>
      <c r="G60" s="23">
        <v>2</v>
      </c>
      <c r="H60" s="21">
        <v>0</v>
      </c>
      <c r="I60" s="21"/>
    </row>
    <row r="61" spans="1:9" x14ac:dyDescent="0.2">
      <c r="A61" s="75"/>
      <c r="B61" s="4">
        <v>50</v>
      </c>
      <c r="C61" s="4" t="s">
        <v>120</v>
      </c>
      <c r="D61" s="31" t="s">
        <v>57</v>
      </c>
      <c r="E61" s="23">
        <v>142</v>
      </c>
      <c r="F61" s="23">
        <v>551</v>
      </c>
      <c r="G61" s="23">
        <v>564</v>
      </c>
      <c r="H61" s="21">
        <v>0</v>
      </c>
      <c r="I61" s="21"/>
    </row>
    <row r="62" spans="1:9" ht="15.75" x14ac:dyDescent="0.25">
      <c r="A62" s="75"/>
      <c r="B62" s="112" t="s">
        <v>140</v>
      </c>
      <c r="C62" s="103"/>
      <c r="D62" s="106"/>
      <c r="E62" s="114"/>
      <c r="F62" s="23"/>
      <c r="G62" s="23"/>
      <c r="H62" s="21">
        <v>0</v>
      </c>
      <c r="I62" s="21"/>
    </row>
    <row r="63" spans="1:9" x14ac:dyDescent="0.2">
      <c r="A63" s="75"/>
      <c r="B63" s="4">
        <v>51</v>
      </c>
      <c r="C63" s="4" t="s">
        <v>121</v>
      </c>
      <c r="D63" s="27" t="s">
        <v>36</v>
      </c>
      <c r="E63" s="23">
        <v>2</v>
      </c>
      <c r="F63" s="23">
        <v>2</v>
      </c>
      <c r="G63" s="23">
        <v>1</v>
      </c>
      <c r="H63" s="21">
        <v>0</v>
      </c>
      <c r="I63" s="21"/>
    </row>
    <row r="64" spans="1:9" x14ac:dyDescent="0.2">
      <c r="A64" s="75"/>
      <c r="B64" s="4">
        <v>52</v>
      </c>
      <c r="C64" s="4" t="s">
        <v>122</v>
      </c>
      <c r="D64" s="31" t="s">
        <v>57</v>
      </c>
      <c r="E64" s="23">
        <v>103</v>
      </c>
      <c r="F64" s="23">
        <v>89</v>
      </c>
      <c r="G64" s="23">
        <v>80</v>
      </c>
      <c r="H64" s="21">
        <v>0</v>
      </c>
      <c r="I64" s="21"/>
    </row>
    <row r="65" spans="1:9" x14ac:dyDescent="0.2">
      <c r="A65" s="75"/>
      <c r="B65" s="113" t="s">
        <v>153</v>
      </c>
      <c r="C65" s="4"/>
      <c r="D65" s="106"/>
      <c r="E65" s="114"/>
      <c r="F65" s="23"/>
      <c r="G65" s="23"/>
      <c r="H65" s="21">
        <v>0</v>
      </c>
      <c r="I65" s="21"/>
    </row>
    <row r="66" spans="1:9" x14ac:dyDescent="0.2">
      <c r="A66" s="76"/>
      <c r="B66" s="4">
        <v>53</v>
      </c>
      <c r="C66" s="4" t="s">
        <v>123</v>
      </c>
      <c r="D66" s="27" t="s">
        <v>42</v>
      </c>
      <c r="E66" s="19">
        <v>611</v>
      </c>
      <c r="F66" s="19">
        <v>33</v>
      </c>
      <c r="G66" s="19">
        <v>20</v>
      </c>
      <c r="H66" s="10">
        <v>0</v>
      </c>
      <c r="I66" s="10"/>
    </row>
    <row r="67" spans="1:9" x14ac:dyDescent="0.2">
      <c r="B67" s="4">
        <v>54</v>
      </c>
      <c r="C67" s="4" t="s">
        <v>124</v>
      </c>
      <c r="D67" s="28" t="s">
        <v>67</v>
      </c>
      <c r="E67" s="19">
        <v>50</v>
      </c>
      <c r="F67" s="19">
        <v>12</v>
      </c>
      <c r="G67" s="19">
        <v>12</v>
      </c>
    </row>
    <row r="68" spans="1:9" x14ac:dyDescent="0.2">
      <c r="B68" s="4">
        <v>55</v>
      </c>
      <c r="C68" s="4" t="s">
        <v>88</v>
      </c>
      <c r="D68" s="28" t="s">
        <v>39</v>
      </c>
      <c r="E68" s="19">
        <v>1749</v>
      </c>
      <c r="F68" s="19">
        <v>1750</v>
      </c>
      <c r="G68" s="19">
        <v>1750</v>
      </c>
    </row>
    <row r="69" spans="1:9" x14ac:dyDescent="0.2">
      <c r="B69" s="4">
        <v>56</v>
      </c>
      <c r="C69" s="4" t="s">
        <v>125</v>
      </c>
      <c r="D69" s="28" t="s">
        <v>54</v>
      </c>
      <c r="E69" s="19">
        <v>367</v>
      </c>
      <c r="F69" s="19">
        <v>263</v>
      </c>
      <c r="G69" s="19">
        <v>209</v>
      </c>
    </row>
    <row r="70" spans="1:9" x14ac:dyDescent="0.2">
      <c r="B70" s="4">
        <v>57</v>
      </c>
      <c r="C70" s="4" t="s">
        <v>132</v>
      </c>
      <c r="D70" s="28" t="s">
        <v>40</v>
      </c>
      <c r="E70" s="19">
        <v>367</v>
      </c>
      <c r="F70" s="19">
        <v>176</v>
      </c>
      <c r="G70" s="19">
        <v>173</v>
      </c>
      <c r="H70" s="10"/>
      <c r="I70" s="10"/>
    </row>
    <row r="71" spans="1:9" ht="15" customHeight="1" x14ac:dyDescent="0.2">
      <c r="A71" s="60"/>
      <c r="B71" s="26">
        <v>58</v>
      </c>
      <c r="C71" s="4" t="s">
        <v>136</v>
      </c>
      <c r="D71" s="31" t="s">
        <v>51</v>
      </c>
      <c r="E71" s="19">
        <v>2</v>
      </c>
      <c r="F71" s="19">
        <v>2</v>
      </c>
      <c r="G71" s="19">
        <v>2</v>
      </c>
      <c r="H71" s="8"/>
      <c r="I71" s="8"/>
    </row>
    <row r="72" spans="1:9" ht="15" customHeight="1" x14ac:dyDescent="0.2">
      <c r="A72" s="64"/>
      <c r="B72" s="26">
        <v>59</v>
      </c>
      <c r="C72" s="4" t="s">
        <v>137</v>
      </c>
      <c r="D72" s="31" t="s">
        <v>41</v>
      </c>
      <c r="E72" s="25">
        <v>2</v>
      </c>
      <c r="F72" s="25">
        <v>10</v>
      </c>
      <c r="G72" s="25">
        <v>10</v>
      </c>
      <c r="H72" s="11"/>
      <c r="I72" s="11"/>
    </row>
    <row r="73" spans="1:9" x14ac:dyDescent="0.2">
      <c r="B73" s="26">
        <v>60</v>
      </c>
      <c r="C73" s="4" t="s">
        <v>138</v>
      </c>
      <c r="D73" s="31" t="s">
        <v>133</v>
      </c>
      <c r="E73" s="25">
        <v>0</v>
      </c>
      <c r="F73" s="25">
        <v>1</v>
      </c>
      <c r="G73" s="25">
        <v>1</v>
      </c>
    </row>
    <row r="74" spans="1:9" ht="13.5" thickBot="1" x14ac:dyDescent="0.25">
      <c r="B74" s="5">
        <v>61</v>
      </c>
      <c r="C74" s="5" t="s">
        <v>139</v>
      </c>
      <c r="D74" s="32" t="s">
        <v>68</v>
      </c>
      <c r="E74" s="32">
        <f>23+118</f>
        <v>141</v>
      </c>
      <c r="F74" s="32">
        <v>105</v>
      </c>
      <c r="G74" s="32">
        <v>120</v>
      </c>
    </row>
    <row r="78" spans="1:9" x14ac:dyDescent="0.2">
      <c r="B78" s="9"/>
      <c r="C78" s="9"/>
      <c r="D78" s="10"/>
      <c r="E78" s="10"/>
      <c r="F78" s="10"/>
      <c r="G78" s="10"/>
    </row>
    <row r="79" spans="1:9" x14ac:dyDescent="0.2">
      <c r="B79" s="60"/>
      <c r="C79" s="60"/>
      <c r="D79" s="60"/>
      <c r="E79" s="8"/>
      <c r="F79" s="8"/>
      <c r="G79" s="8"/>
    </row>
    <row r="80" spans="1:9" x14ac:dyDescent="0.2">
      <c r="B80" s="64"/>
      <c r="C80" s="64"/>
      <c r="D80" s="64"/>
      <c r="E80" s="7"/>
      <c r="F80" s="7"/>
      <c r="G80" s="11"/>
    </row>
  </sheetData>
  <mergeCells count="11">
    <mergeCell ref="A33:A45"/>
    <mergeCell ref="A46:A50"/>
    <mergeCell ref="A51:A55"/>
    <mergeCell ref="A56:A57"/>
    <mergeCell ref="A58:A66"/>
    <mergeCell ref="B1:D1"/>
    <mergeCell ref="B3:D3"/>
    <mergeCell ref="A6:A10"/>
    <mergeCell ref="A11:A19"/>
    <mergeCell ref="A20:A32"/>
    <mergeCell ref="B2:G2"/>
  </mergeCells>
  <phoneticPr fontId="6" type="noConversion"/>
  <pageMargins left="0.70866141732283472" right="0.70866141732283472" top="0.74803149606299213" bottom="0.74803149606299213" header="0.31496062992125984" footer="0.31496062992125984"/>
  <pageSetup paperSize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Enero2022</vt:lpstr>
      <vt:lpstr>Febrero2022</vt:lpstr>
      <vt:lpstr>marzo2022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JuniorTMDuartiano</dc:creator>
  <cp:lastModifiedBy>Contabilidad</cp:lastModifiedBy>
  <cp:lastPrinted>2022-04-06T14:02:03Z</cp:lastPrinted>
  <dcterms:created xsi:type="dcterms:W3CDTF">2019-11-05T12:35:54Z</dcterms:created>
  <dcterms:modified xsi:type="dcterms:W3CDTF">2022-04-06T18:20:56Z</dcterms:modified>
</cp:coreProperties>
</file>