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Temporal, Feb. 2025" sheetId="3" r:id="rId1"/>
    <sheet name="Hoja1" sheetId="4" r:id="rId2"/>
  </sheets>
  <definedNames>
    <definedName name="_xlnm._FilterDatabase" localSheetId="0" hidden="1">'Nom. Temporal, Feb. 2025'!#REF!</definedName>
    <definedName name="_xlnm.Print_Area" localSheetId="0">'Nom. Temporal, Feb. 2025'!$B$2:$R$32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Temporal, Feb.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<sst xmlns="http://schemas.openxmlformats.org/spreadsheetml/2006/main" count="49" uniqueCount="43">
  <si>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</si>
  <si>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</si>
  <si>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</si>
  <si>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</si>
  <si>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</si>
  <si>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</si>
  <si>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</si>
  <si>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</si>
  <si>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</si>
  <si>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</si>
  <si>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</si>
  <si>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</si>
  <si>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</si>
  <si>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</si>
  <si>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</si>
  <si>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</si>
  <si>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</si>
  <si>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</si>
  <si>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</si>
  <si>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</si>
  <si>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</si>
  <si>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</si>
  <si>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</si>
  <si>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</si>
  <si>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</si>
  <si>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</si>
  <si>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</si>
  <si>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</si>
  <si>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</si>
  <si>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</si>
  <si>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</si>
  <si>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</si>
  <si>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</si>
  <si>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</si>
  <si>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</si>
  <si>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</si>
  <si>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</si>
  <si>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</si>
  <si>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</si>
  <si>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</si>
  <si>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</si>
  <si>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</si>
  <si>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>Nómina Personal Temporal, Febrero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</si>
</sst>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B1" zoomScale="40" zoomScaleNormal="100" zoomScaleSheetLayoutView="40" workbookViewId="0">
      <selection activeCell="E28" sqref="E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42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21</v>
      </c>
      <c r="E14" s="20"/>
      <c r="F14" s="49" t="s">
        <v>1</v>
      </c>
      <c r="G14" s="43" t="s">
        <v>17</v>
      </c>
      <c r="H14" s="52" t="s">
        <v>26</v>
      </c>
      <c r="I14" s="41" t="s">
        <v>13</v>
      </c>
      <c r="J14" s="43" t="s">
        <v>15</v>
      </c>
      <c r="K14" s="43"/>
      <c r="L14" s="43"/>
      <c r="M14" s="43"/>
      <c r="N14" s="43"/>
      <c r="O14" s="43"/>
      <c r="P14" s="19"/>
      <c r="Q14" s="19" t="s">
        <v>0</v>
      </c>
      <c r="R14" s="41" t="s">
        <v>14</v>
      </c>
    </row>
    <row r="15" spans="2:18" s="1" customFormat="1" ht="20.100000000000001" customHeight="1" x14ac:dyDescent="0.2">
      <c r="B15" s="41"/>
      <c r="C15" s="41"/>
      <c r="D15" s="47"/>
      <c r="E15" s="17" t="s">
        <v>24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1" t="s">
        <v>25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16"/>
      <c r="F16" s="50"/>
      <c r="G16" s="51"/>
      <c r="H16" s="53"/>
      <c r="I16" s="42"/>
      <c r="J16" s="12" t="s">
        <v>3</v>
      </c>
      <c r="K16" s="12" t="s">
        <v>4</v>
      </c>
      <c r="L16" s="45"/>
      <c r="M16" s="12" t="s">
        <v>5</v>
      </c>
      <c r="N16" s="12" t="s">
        <v>6</v>
      </c>
      <c r="O16" s="45"/>
      <c r="P16" s="22" t="s">
        <v>20</v>
      </c>
      <c r="Q16" s="45"/>
      <c r="R16" s="42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63" t="s">
        <v>27</v>
      </c>
      <c r="E18" s="63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62" t="s">
        <v>28</v>
      </c>
      <c r="E19" s="62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1" si="0">H19*2.87%</f>
        <v>2870</v>
      </c>
      <c r="K19" s="37">
        <f t="shared" ref="K19:K21" si="1">H19*7.1%</f>
        <v>7100</v>
      </c>
      <c r="L19" s="37">
        <f>H19*1.15%</f>
        <v>1150</v>
      </c>
      <c r="M19" s="37">
        <f t="shared" ref="M19:M21" si="2">H19*3.04%</f>
        <v>3040</v>
      </c>
      <c r="N19" s="37">
        <f t="shared" ref="N19:N21" si="3">H19*7.09%</f>
        <v>7090</v>
      </c>
      <c r="O19" s="37">
        <f t="shared" ref="O19:O21" si="4">J19+K19+L19+M19+N19</f>
        <v>21250</v>
      </c>
      <c r="P19" s="37">
        <v>25</v>
      </c>
      <c r="Q19" s="37">
        <f t="shared" ref="Q19:Q21" si="5">I19+J19+M19+P19</f>
        <v>14512.06</v>
      </c>
      <c r="R19" s="37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62" t="s">
        <v>29</v>
      </c>
      <c r="E20" s="62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62" t="s">
        <v>34</v>
      </c>
      <c r="E21" s="62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si="0"/>
        <v>2296</v>
      </c>
      <c r="K21" s="37">
        <f t="shared" si="1"/>
        <v>5680</v>
      </c>
      <c r="L21" s="37">
        <v>920</v>
      </c>
      <c r="M21" s="37">
        <f t="shared" si="2"/>
        <v>2432</v>
      </c>
      <c r="N21" s="37">
        <f t="shared" si="3"/>
        <v>5672</v>
      </c>
      <c r="O21" s="37">
        <f t="shared" si="4"/>
        <v>17000</v>
      </c>
      <c r="P21" s="37">
        <v>25</v>
      </c>
      <c r="Q21" s="37">
        <f t="shared" si="5"/>
        <v>12153.87</v>
      </c>
      <c r="R21" s="37">
        <f t="shared" si="6"/>
        <v>67846.13</v>
      </c>
      <c r="T21" s="18"/>
    </row>
    <row r="22" spans="2:20" ht="24.95" customHeight="1" x14ac:dyDescent="0.25">
      <c r="B22" s="39" t="s">
        <v>16</v>
      </c>
      <c r="C22" s="39"/>
      <c r="D22" s="39"/>
      <c r="E22" s="39"/>
      <c r="F22" s="39"/>
      <c r="G22" s="40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40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Temporal, Feb. 2025</vt:lpstr>
      <vt:lpstr>Hoja1</vt:lpstr>
      <vt:lpstr>'Nom. Temporal, Feb. 2025'!Área_de_impresión</vt:lpstr>
      <vt:lpstr>'Nom. Temporal, Feb.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2025-03-06T14:06:15Z</cp:lastPrinted>
  <dcterms:created xsi:type="dcterms:W3CDTF">2017-09-27T15:04:47Z</dcterms:created>
  <dcterms:modified xsi:type="dcterms:W3CDTF">2025-03-06T14:07:09Z</dcterms:modified>
</cp:coreProperties>
</file>