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minimized="1" xWindow="0" yWindow="0" windowWidth="19170" windowHeight="6960"/>
  </bookViews>
  <sheets>
    <sheet name="Marzo, 2024" sheetId="8" r:id="rId1"/>
  </sheets>
  <definedNames>
    <definedName name="_xlnm._FilterDatabase" localSheetId="0" hidden="1">'Marzo, 2024'!#REF!</definedName>
    <definedName name="_xlnm.Print_Area" localSheetId="0">'Marzo,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<sst xmlns="http://schemas.openxmlformats.org/spreadsheetml/2006/main" count="39" uniqueCount="37">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</sst>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C28" sqref="C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20000</v>
      </c>
      <c r="I18" s="38">
        <v>2559.6799999999998</v>
      </c>
      <c r="J18" s="37">
        <f t="shared" ref="J18:J19" si="0">H18*2.87%</f>
        <v>574</v>
      </c>
      <c r="K18" s="37">
        <f t="shared" ref="K18:K19" si="1">H18*7.1%</f>
        <v>1420</v>
      </c>
      <c r="L18" s="37">
        <f>H18*1.15%</f>
        <v>230</v>
      </c>
      <c r="M18" s="37">
        <f t="shared" ref="M18:M19" si="2">H18*3.04%</f>
        <v>608</v>
      </c>
      <c r="N18" s="37">
        <f t="shared" ref="N18:N19" si="3">H18*7.09%</f>
        <v>1418</v>
      </c>
      <c r="O18" s="37">
        <f t="shared" ref="O18:O19" si="4">J18+K18+L18+M18+N18</f>
        <v>4250</v>
      </c>
      <c r="P18" s="37">
        <v>25</v>
      </c>
      <c r="Q18" s="37">
        <f t="shared" ref="Q18:Q19" si="5">I18+J18+M18+P18</f>
        <v>3766.68</v>
      </c>
      <c r="R18" s="37">
        <f t="shared" ref="R18:R19" si="6">H18-Q18</f>
        <v>16233.32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48500</v>
      </c>
      <c r="I20" s="33">
        <f t="shared" si="7"/>
        <v>6046.33</v>
      </c>
      <c r="J20" s="33">
        <f t="shared" si="7"/>
        <v>1391.95</v>
      </c>
      <c r="K20" s="33">
        <f t="shared" si="7"/>
        <v>3443.5</v>
      </c>
      <c r="L20" s="33">
        <f t="shared" si="7"/>
        <v>557.75</v>
      </c>
      <c r="M20" s="33">
        <f t="shared" si="7"/>
        <v>1474.4</v>
      </c>
      <c r="N20" s="33">
        <f t="shared" si="7"/>
        <v>3438.65</v>
      </c>
      <c r="O20" s="33">
        <f t="shared" si="7"/>
        <v>10306.25</v>
      </c>
      <c r="P20" s="33">
        <f t="shared" si="7"/>
        <v>50</v>
      </c>
      <c r="Q20" s="33">
        <f t="shared" si="7"/>
        <v>8962.68</v>
      </c>
      <c r="R20" s="33">
        <f t="shared" si="7"/>
        <v>39537.32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2024-08-08T19:45:45Z</cp:lastPrinted>
  <dcterms:created xsi:type="dcterms:W3CDTF">2017-09-27T15:04:47Z</dcterms:created>
  <dcterms:modified xsi:type="dcterms:W3CDTF">2024-08-09T14:00:04Z</dcterms:modified>
</cp:coreProperties>
</file>