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Junio\"/>
    </mc:Choice>
  </mc:AlternateContent>
  <xr:revisionPtr revIDLastSave="0" documentId="13_ncr:1_{79CD061E-0707-4DE9-AED4-A99EDBB6DF3A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NOMINA FIJOS " sheetId="4" r:id="rId1"/>
  </sheets>
  <definedNames>
    <definedName name="_xlnm.Print_Area" localSheetId="0">'NOMINA FIJOS '!$A$1:$M$37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1" i="4" l="1"/>
  <c r="B16476" i="4"/>
  <c r="B16478" i="4" s="1"/>
  <c r="A24" i="4" l="1"/>
  <c r="A25" i="4" l="1"/>
  <c r="A26" i="4" l="1"/>
  <c r="A27" i="4" l="1"/>
  <c r="A28" i="4" l="1"/>
  <c r="A29" i="4" l="1"/>
  <c r="A30" i="4" l="1"/>
  <c r="A31" i="4"/>
</calcChain>
</file>

<file path=xl/sharedStrings.xml><?xml version="1.0" encoding="utf-8"?>
<sst xmlns="http://schemas.openxmlformats.org/spreadsheetml/2006/main" count="121" uniqueCount="65">
  <si>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</si>
  <si>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</si>
  <si>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</si>
  <si>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</si>
  <si>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</si>
  <si>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</si>
  <si>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</si>
  <si>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</si>
  <si>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</si>
  <si>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</si>
  <si>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</si>
  <si>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</si>
  <si>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</si>
  <si>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</si>
  <si>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</si>
  <si>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</si>
  <si>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</si>
  <si>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</si>
  <si>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</si>
  <si>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</si>
  <si>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</si>
  <si>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</si>
  <si>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</si>
  <si>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</si>
  <si>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</si>
  <si>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</si>
  <si>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</si>
  <si>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</si>
  <si>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</si>
  <si>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</si>
  <si>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</si>
  <si>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</si>
  <si>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</si>
  <si>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</si>
  <si>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</si>
  <si>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</si>
  <si>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</si>
  <si>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</si>
  <si>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</si>
  <si>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</si>
  <si>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</si>
  <si>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</si>
  <si>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</si>
  <si>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</si>
  <si>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</si>
  <si>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</si>
  <si>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</si>
  <si>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</si>
  <si>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</si>
  <si>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</si>
  <si>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</si>
  <si>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</si>
  <si>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</si>
  <si>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RUTH MAGDA ROSANNA FELIZ OBREGÓN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</si>
  <si>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</si>
  <si>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</si>
  <si>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</si>
  <si>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</si>
  <si>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</si>
  <si>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</si>
  <si>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</si>
  <si>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</si>
  <si>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MARIAM KATHERINE ESPINOSA LÓPEZ</t>
  </si>
  <si>
    <t>Correspondiente al mes de Junio del año 2022</t>
  </si>
  <si>
    <t xml:space="preserve">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</si>
</sst>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164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0" xfId="0" applyNumberFormat="1" applyFont="1" applyFill="1" applyBorder="1"/>
    <xf numFmtId="164" fontId="9" fillId="2" borderId="0" xfId="1" applyFont="1" applyFill="1" applyBorder="1"/>
    <xf numFmtId="164" fontId="10" fillId="2" borderId="0" xfId="1" applyFont="1" applyFill="1" applyBorder="1"/>
    <xf numFmtId="164" fontId="9" fillId="2" borderId="0" xfId="1" applyFont="1" applyFill="1" applyBorder="1" applyAlignment="1">
      <alignment horizontal="left"/>
    </xf>
    <xf numFmtId="164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164" fontId="9" fillId="0" borderId="2" xfId="1" applyFont="1" applyFill="1" applyBorder="1"/>
    <xf numFmtId="164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64" fontId="9" fillId="0" borderId="1" xfId="1" applyFont="1" applyFill="1" applyBorder="1"/>
    <xf numFmtId="165" fontId="6" fillId="0" borderId="2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164" fontId="10" fillId="0" borderId="0" xfId="1" applyFont="1" applyFill="1" applyBorder="1"/>
    <xf numFmtId="164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164" fontId="9" fillId="2" borderId="1" xfId="1" applyFont="1" applyFill="1" applyBorder="1"/>
    <xf numFmtId="164" fontId="9" fillId="2" borderId="2" xfId="0" applyNumberFormat="1" applyFont="1" applyFill="1" applyBorder="1"/>
    <xf numFmtId="164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164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164" fontId="9" fillId="0" borderId="2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4" fontId="9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0</xdr:row>
      <xdr:rowOff>34636</xdr:rowOff>
    </xdr:from>
    <xdr:to>
      <xdr:col>3</xdr:col>
      <xdr:colOff>658089</xdr:colOff>
      <xdr:row>4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8954" y="34636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1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B21" sqref="B21"/>
    </sheetView>
  </sheetViews>
  <sheetFormatPr defaultColWidth="11.44140625" defaultRowHeight="13.8" x14ac:dyDescent="0.3"/>
  <cols>
    <col min="1" max="1" width="6.88671875" style="3" customWidth="1"/>
    <col min="2" max="2" width="48" style="9" customWidth="1"/>
    <col min="3" max="3" width="9.109375" style="3" customWidth="1"/>
    <col min="4" max="4" width="31.5546875" style="9" customWidth="1"/>
    <col min="5" max="5" width="20" style="9" customWidth="1"/>
    <col min="6" max="6" width="18.109375" style="2" customWidth="1"/>
    <col min="7" max="7" width="20.33203125" style="1" customWidth="1"/>
    <col min="8" max="8" width="20.5546875" style="1" customWidth="1"/>
    <col min="9" max="9" width="19.109375" style="1" customWidth="1"/>
    <col min="10" max="10" width="17.109375" style="1" customWidth="1"/>
    <col min="11" max="11" width="12.88671875" style="1" customWidth="1"/>
    <col min="12" max="13" width="20.88671875" style="1" customWidth="1"/>
    <col min="14" max="14" width="11.44140625" style="1"/>
    <col min="15" max="15" width="12.6640625" style="1" bestFit="1" customWidth="1"/>
    <col min="16" max="16" width="16" style="1" bestFit="1" customWidth="1"/>
    <col min="17" max="17" width="14.44140625" style="1" bestFit="1" customWidth="1"/>
    <col min="18" max="18" width="17" style="1" customWidth="1"/>
    <col min="19" max="16384" width="11.44140625" style="1"/>
  </cols>
  <sheetData>
    <row r="1" spans="1:14" ht="23.4" x14ac:dyDescent="0.4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ht="21" x14ac:dyDescent="0.4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 ht="18" x14ac:dyDescent="0.35">
      <c r="A3" s="58" t="s">
        <v>63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/>
    </row>
    <row r="4" spans="1:14" ht="18.600000000000001" thickBot="1" x14ac:dyDescent="0.4">
      <c r="A4" s="58"/>
      <c r="B4" s="58"/>
      <c r="C4" s="45"/>
      <c r="D4" s="8"/>
      <c r="E4" s="8"/>
      <c r="F4" s="6"/>
    </row>
    <row r="5" spans="1:14" ht="25.5" customHeight="1" thickBot="1" x14ac:dyDescent="0.35">
      <c r="A5" s="10"/>
      <c r="B5" s="11"/>
      <c r="C5" s="10"/>
      <c r="D5" s="11"/>
      <c r="E5" s="11"/>
      <c r="F5" s="12"/>
      <c r="G5" s="59" t="s">
        <v>10</v>
      </c>
      <c r="H5" s="60"/>
      <c r="I5" s="13"/>
      <c r="J5" s="13"/>
      <c r="K5" s="13"/>
      <c r="L5" s="13"/>
      <c r="M5" s="13"/>
    </row>
    <row r="6" spans="1:14" s="7" customFormat="1" ht="30" customHeight="1" x14ac:dyDescent="0.3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3">
      <c r="A7" s="41">
        <v>1</v>
      </c>
      <c r="B7" s="40" t="s">
        <v>55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3">
      <c r="A8" s="17">
        <v>2</v>
      </c>
      <c r="B8" s="35" t="s">
        <v>56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3">
      <c r="A9" s="41">
        <v>3</v>
      </c>
      <c r="B9" s="35" t="s">
        <v>53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3">
      <c r="A10" s="17">
        <v>4</v>
      </c>
      <c r="B10" s="48" t="s">
        <v>24</v>
      </c>
      <c r="C10" s="41" t="s">
        <v>17</v>
      </c>
      <c r="D10" s="48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3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1350.12</v>
      </c>
      <c r="L11" s="34">
        <f>SUM(G11:K11)</f>
        <v>8407.77</v>
      </c>
      <c r="M11" s="38">
        <f t="shared" si="1"/>
        <v>51592.229999999996</v>
      </c>
      <c r="N11" s="18"/>
    </row>
    <row r="12" spans="1:14" s="19" customFormat="1" ht="30" customHeight="1" x14ac:dyDescent="0.3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3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1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3">
      <c r="A14" s="17">
        <v>8</v>
      </c>
      <c r="B14" s="35" t="s">
        <v>33</v>
      </c>
      <c r="C14" s="17" t="s">
        <v>16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3">
      <c r="A15" s="41">
        <v>9</v>
      </c>
      <c r="B15" s="40" t="s">
        <v>54</v>
      </c>
      <c r="C15" s="41" t="s">
        <v>16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3">
      <c r="A16" s="41">
        <f t="shared" ref="A16:A30" si="5">+A15+1</f>
        <v>10</v>
      </c>
      <c r="B16" s="40" t="s">
        <v>34</v>
      </c>
      <c r="C16" s="41" t="s">
        <v>16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1" si="6">+F16-L16</f>
        <v>32906.5</v>
      </c>
    </row>
    <row r="17" spans="1:16" s="20" customFormat="1" ht="30" customHeight="1" x14ac:dyDescent="0.3">
      <c r="A17" s="17">
        <v>11</v>
      </c>
      <c r="B17" s="35" t="s">
        <v>35</v>
      </c>
      <c r="C17" s="17" t="s">
        <v>17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3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3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59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6"/>
    </row>
    <row r="20" spans="1:16" s="21" customFormat="1" ht="30" customHeight="1" x14ac:dyDescent="0.3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>
        <v>25</v>
      </c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3">
      <c r="A21" s="41">
        <f t="shared" si="5"/>
        <v>15</v>
      </c>
      <c r="B21" s="40" t="s">
        <v>39</v>
      </c>
      <c r="C21" s="41" t="s">
        <v>17</v>
      </c>
      <c r="D21" s="47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1350.12</v>
      </c>
      <c r="L21" s="34">
        <f>SUM(G21:K21)</f>
        <v>2852.62</v>
      </c>
      <c r="M21" s="38">
        <f t="shared" si="6"/>
        <v>22147.38</v>
      </c>
    </row>
    <row r="22" spans="1:16" s="43" customFormat="1" ht="30" customHeight="1" x14ac:dyDescent="0.3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1350.12</v>
      </c>
      <c r="L22" s="34">
        <f>SUM(G22:K22)</f>
        <v>3443.62</v>
      </c>
      <c r="M22" s="38">
        <f t="shared" si="6"/>
        <v>31556.38</v>
      </c>
    </row>
    <row r="23" spans="1:16" s="21" customFormat="1" ht="30" customHeight="1" x14ac:dyDescent="0.3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3">
      <c r="A24" s="23">
        <f t="shared" si="5"/>
        <v>18</v>
      </c>
      <c r="B24" s="28" t="s">
        <v>57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3">
      <c r="A25" s="27">
        <f t="shared" si="5"/>
        <v>19</v>
      </c>
      <c r="B25" s="28" t="s">
        <v>58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3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9">
        <f t="shared" si="6"/>
        <v>41167.17</v>
      </c>
    </row>
    <row r="27" spans="1:16" s="22" customFormat="1" ht="30" customHeight="1" x14ac:dyDescent="0.3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/>
      <c r="L27" s="25">
        <f t="shared" si="8"/>
        <v>5835.18</v>
      </c>
      <c r="M27" s="49">
        <f t="shared" si="6"/>
        <v>49164.82</v>
      </c>
    </row>
    <row r="28" spans="1:16" s="33" customFormat="1" ht="30" customHeight="1" x14ac:dyDescent="0.3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50">
        <f t="shared" si="6"/>
        <v>22556.6</v>
      </c>
    </row>
    <row r="29" spans="1:16" s="33" customFormat="1" ht="30" customHeight="1" x14ac:dyDescent="0.3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9">
        <f t="shared" si="6"/>
        <v>32906.5</v>
      </c>
    </row>
    <row r="30" spans="1:16" s="22" customFormat="1" ht="30" customHeight="1" x14ac:dyDescent="0.3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9">
        <f t="shared" si="6"/>
        <v>23497.5</v>
      </c>
    </row>
    <row r="31" spans="1:16" s="22" customFormat="1" ht="30" customHeight="1" x14ac:dyDescent="0.3">
      <c r="A31" s="27">
        <f>+A29+1</f>
        <v>24</v>
      </c>
      <c r="B31" s="28" t="s">
        <v>62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si="2"/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9">SUM(G31:J31)</f>
        <v>2093.5</v>
      </c>
      <c r="M31" s="49">
        <f t="shared" si="6"/>
        <v>32906.5</v>
      </c>
    </row>
    <row r="32" spans="1:16" s="22" customFormat="1" ht="30" customHeight="1" x14ac:dyDescent="0.3">
      <c r="A32" s="27">
        <v>25</v>
      </c>
      <c r="B32" s="28"/>
      <c r="C32" s="27"/>
      <c r="D32" s="32"/>
      <c r="E32" s="28"/>
      <c r="F32" s="29"/>
      <c r="G32" s="29"/>
      <c r="H32" s="29"/>
      <c r="I32" s="29"/>
      <c r="J32" s="38"/>
      <c r="K32" s="31"/>
      <c r="L32" s="25"/>
      <c r="M32" s="49"/>
    </row>
    <row r="33" spans="1:13" s="22" customFormat="1" ht="30" customHeight="1" x14ac:dyDescent="0.3">
      <c r="A33" s="51"/>
      <c r="B33" s="52"/>
      <c r="C33" s="51"/>
      <c r="D33" s="53"/>
      <c r="E33" s="52"/>
      <c r="J33" s="18"/>
      <c r="K33" s="54"/>
      <c r="M33" s="55"/>
    </row>
    <row r="36" spans="1:13" ht="15.6" x14ac:dyDescent="0.3">
      <c r="F36" s="20" t="s">
        <v>60</v>
      </c>
      <c r="G36" s="13"/>
    </row>
    <row r="37" spans="1:13" ht="15.6" x14ac:dyDescent="0.3">
      <c r="F37" s="19" t="s">
        <v>61</v>
      </c>
      <c r="G37" s="13"/>
    </row>
    <row r="38" spans="1:13" ht="15.6" x14ac:dyDescent="0.3">
      <c r="D38" s="9" t="s">
        <v>64</v>
      </c>
      <c r="F38" s="19"/>
      <c r="G38" s="13"/>
    </row>
    <row r="16442" spans="2:13" s="3" customFormat="1" x14ac:dyDescent="0.3">
      <c r="B16442" s="9"/>
      <c r="D16442" s="9"/>
      <c r="E16442" s="9"/>
      <c r="F16442" s="2"/>
      <c r="G16442" s="1"/>
      <c r="H16442" s="1"/>
      <c r="I16442" s="1"/>
      <c r="J16442" s="1"/>
      <c r="K16442" s="1"/>
      <c r="L16442" s="1"/>
      <c r="M16442" s="1"/>
    </row>
    <row r="16444" spans="2:13" s="3" customFormat="1" x14ac:dyDescent="0.3">
      <c r="B16444" s="9"/>
      <c r="D16444" s="9"/>
      <c r="E16444" s="9"/>
      <c r="F16444" s="2"/>
      <c r="G16444" s="1"/>
      <c r="H16444" s="1"/>
      <c r="I16444" s="1"/>
      <c r="J16444" s="1"/>
      <c r="K16444" s="1"/>
      <c r="L16444" s="1"/>
      <c r="M16444" s="1"/>
    </row>
    <row r="16460" spans="7:8" x14ac:dyDescent="0.3">
      <c r="G16460" s="3"/>
      <c r="H16460" s="3"/>
    </row>
    <row r="16462" spans="7:8" x14ac:dyDescent="0.3">
      <c r="G16462" s="3"/>
      <c r="H16462" s="3"/>
    </row>
    <row r="16472" spans="2:13" x14ac:dyDescent="0.3">
      <c r="J16472" s="3"/>
      <c r="K16472" s="3"/>
      <c r="L16472" s="3"/>
      <c r="M16472" s="3"/>
    </row>
    <row r="16474" spans="2:13" x14ac:dyDescent="0.3">
      <c r="J16474" s="3"/>
      <c r="K16474" s="3"/>
      <c r="L16474" s="3"/>
      <c r="M16474" s="3"/>
    </row>
    <row r="16475" spans="2:13" x14ac:dyDescent="0.3">
      <c r="I16475" s="3"/>
    </row>
    <row r="16476" spans="2:13" x14ac:dyDescent="0.3">
      <c r="B16476" s="9">
        <f>SUM(B6:B16475)</f>
        <v>0</v>
      </c>
    </row>
    <row r="16477" spans="2:13" x14ac:dyDescent="0.3">
      <c r="I16477" s="3"/>
    </row>
    <row r="16478" spans="2:13" x14ac:dyDescent="0.3">
      <c r="B16478" s="9">
        <f>SUM(B16476)</f>
        <v>0</v>
      </c>
    </row>
    <row r="999801" spans="12:12" x14ac:dyDescent="0.3">
      <c r="L999801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NOMINA FIJOS </vt:lpstr>
      <vt:lpstr>'NOMINA FIJOS '!Print_Area</vt:lpstr>
      <vt:lpstr>'NOMINA FIJOS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2022-06-21T14:36:57Z</cp:lastPrinted>
  <dcterms:created xsi:type="dcterms:W3CDTF">2019-01-11T19:06:47Z</dcterms:created>
  <dcterms:modified xsi:type="dcterms:W3CDTF">2022-07-01T18:43:35Z</dcterms:modified>
</cp:coreProperties>
</file>