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si Abreu\Desktop\"/>
    </mc:Choice>
  </mc:AlternateContent>
  <bookViews>
    <workbookView xWindow="90" yWindow="210" windowWidth="8340" windowHeight="2175"/>
  </bookViews>
  <sheets>
    <sheet name="AGOSTO 2022" sheetId="86" r:id="rId1"/>
  </sheets>
  <definedNames>
    <definedName name="_xlnm.Print_Titles" localSheetId="0">'AGOSTO 2022'!$1:$5</definedName>
  </definedNames>
  <calcPr calcId="152511"/>
</workbook>
</file>

<file path=xl/calcChain.xml><?xml version="1.0" encoding="utf-8"?>
<calcChain xmlns="http://schemas.openxmlformats.org/spreadsheetml/2006/main">
  <c r="E51" i="86" l="1"/>
  <c r="E46" i="86"/>
  <c r="E25" i="86"/>
  <c r="A8" i="86"/>
  <c r="A9" i="86" s="1"/>
  <c r="G4" i="86"/>
  <c r="E52" i="86" l="1"/>
</calcChain>
</file>

<file path=xl/sharedStrings.xml><?xml version="1.0" encoding="utf-8"?>
<sst xmlns="http://schemas.openxmlformats.org/spreadsheetml/2006/main" count="148" uniqueCount="96">
  <si>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</si>
  <si>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</si>
  <si>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</si>
  <si>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</si>
  <si>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</si>
  <si>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</si>
  <si>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</si>
  <si>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</si>
  <si>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</si>
  <si>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</si>
  <si>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</si>
  <si>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</si>
  <si>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</si>
  <si>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</si>
  <si>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</si>
  <si>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</si>
  <si>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</si>
  <si>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</si>
  <si>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</si>
  <si>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</si>
  <si>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</si>
  <si>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</si>
  <si>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</si>
  <si>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</si>
  <si>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</si>
  <si>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</si>
  <si>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</si>
  <si>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</si>
  <si>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</si>
  <si>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</si>
  <si>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</si>
  <si>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</si>
  <si>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</si>
  <si>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</si>
  <si>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</si>
  <si>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</si>
  <si>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</si>
  <si>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</si>
  <si>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</si>
  <si>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ENVIO REVISTAS E IDEARIOS DUARTIANOS AL INTERIOR DEL PAÍS. </t>
  </si>
  <si>
    <t xml:space="preserve">R LOPEZ &amp; ASOCIADOS, S.R.L. 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</si>
  <si>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</si>
  <si>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</si>
  <si>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</si>
  <si>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</si>
  <si>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</si>
  <si>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</si>
  <si>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</si>
  <si>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</si>
  <si>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</si>
  <si>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</si>
  <si>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</si>
  <si>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</si>
  <si>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</si>
  <si>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</si>
  <si>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Licda. Marisela Ventura Santana</t>
  </si>
  <si>
    <t>B1500001588</t>
  </si>
  <si>
    <t>B1500004328</t>
  </si>
  <si>
    <t>MILENA TOURS</t>
  </si>
  <si>
    <t xml:space="preserve">COMPRA DE BOLETOS AEREOS Y HOSPEDAJE PARA CONFERENCISTAS. </t>
  </si>
  <si>
    <t>B1500042054</t>
  </si>
  <si>
    <t>B1500042653</t>
  </si>
  <si>
    <t>RENTA ESPACIO DE PARQUEO MES DE MARZO, 2022.</t>
  </si>
  <si>
    <t>RENTA ESPACIO DE PARQUEO MES DE ABRIL, 2022.</t>
  </si>
  <si>
    <t xml:space="preserve">SERVICIOS E INTALACIONES TÉCNICAS, S.R.L. </t>
  </si>
  <si>
    <t>ENC. DIV. FINANCIERA</t>
  </si>
  <si>
    <t>B1500001680</t>
  </si>
  <si>
    <t xml:space="preserve">INPOSDOM </t>
  </si>
  <si>
    <t>ENVIO DE PAQUETES AL INTERIOR.</t>
  </si>
  <si>
    <t>B1500000480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</si>
  <si>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</si>
  <si>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</si>
  <si>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</si>
  <si>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</si>
  <si>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</si>
  <si>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</si>
  <si>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</si>
  <si>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</si>
  <si>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</si>
  <si>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</si>
  <si>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</si>
  <si>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</si>
  <si>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</si>
  <si>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</si>
  <si>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</si>
  <si>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</si>
  <si>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</si>
  <si>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</si>
  <si>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</si>
  <si>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 xml:space="preserve">CONTADORA </t>
  </si>
  <si>
    <t>Relacion  de Cuentas por Pagar al  31 de Agosto  2022</t>
  </si>
  <si>
    <t>B1500000053</t>
  </si>
  <si>
    <t>PAGO POR ASESORIA EN RELACIONES PÚBLICAS, AGOSTO 2022.</t>
  </si>
  <si>
    <t>B1500000536</t>
  </si>
  <si>
    <t>B1500002339</t>
  </si>
  <si>
    <t>SERVICIO DE MANTENIMIENTO ELEVADOR, JULIO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</si>
</sst>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4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view="pageBreakPreview" zoomScale="110" zoomScaleNormal="100" zoomScaleSheetLayoutView="110" workbookViewId="0">
      <selection activeCell="B44" sqref="B4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11" ht="13.5" customHeight="1" x14ac:dyDescent="0.25">
      <c r="A2" s="104" t="s">
        <v>11</v>
      </c>
      <c r="B2" s="104"/>
      <c r="C2" s="104"/>
      <c r="D2" s="104"/>
      <c r="E2" s="104"/>
      <c r="F2" s="104"/>
      <c r="G2" s="104"/>
      <c r="H2" s="104"/>
      <c r="I2" s="104"/>
    </row>
    <row r="3" spans="1:11" ht="14.25" customHeight="1" x14ac:dyDescent="0.25">
      <c r="A3" s="104" t="s">
        <v>90</v>
      </c>
      <c r="B3" s="104"/>
      <c r="C3" s="104"/>
      <c r="D3" s="104"/>
      <c r="E3" s="104"/>
      <c r="F3" s="104"/>
      <c r="G3" s="104"/>
      <c r="H3" s="104"/>
      <c r="I3" s="104"/>
    </row>
    <row r="4" spans="1:11" ht="24" customHeight="1" thickBot="1" x14ac:dyDescent="0.4">
      <c r="A4" s="29" t="s">
        <v>4</v>
      </c>
      <c r="B4" s="5"/>
      <c r="C4" s="31" t="s">
        <v>13</v>
      </c>
      <c r="D4" s="6"/>
      <c r="E4" s="6"/>
      <c r="F4" s="30" t="s">
        <v>3</v>
      </c>
      <c r="G4" s="105">
        <f ca="1">NOW()</f>
        <v>44811.615925231483</v>
      </c>
      <c r="H4" s="105"/>
      <c r="I4" s="106"/>
    </row>
    <row r="5" spans="1:11" s="1" customFormat="1" ht="27.75" customHeight="1" thickBot="1" x14ac:dyDescent="0.25">
      <c r="A5" s="47" t="s">
        <v>2</v>
      </c>
      <c r="B5" s="48" t="s">
        <v>5</v>
      </c>
      <c r="C5" s="48" t="s">
        <v>6</v>
      </c>
      <c r="D5" s="48" t="s">
        <v>1</v>
      </c>
      <c r="E5" s="48" t="s">
        <v>7</v>
      </c>
      <c r="F5" s="48" t="s">
        <v>12</v>
      </c>
      <c r="G5" s="48" t="s">
        <v>8</v>
      </c>
      <c r="H5" s="48" t="s">
        <v>9</v>
      </c>
      <c r="I5" s="49" t="s">
        <v>10</v>
      </c>
    </row>
    <row r="6" spans="1:11" s="1" customFormat="1" ht="11.25" customHeight="1" thickTop="1" x14ac:dyDescent="0.2">
      <c r="A6" s="107" t="s">
        <v>22</v>
      </c>
      <c r="B6" s="108"/>
      <c r="C6" s="108"/>
      <c r="D6" s="108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16</v>
      </c>
      <c r="D7" s="15" t="s">
        <v>17</v>
      </c>
      <c r="E7" s="16">
        <v>26250</v>
      </c>
      <c r="F7" s="17" t="s">
        <v>15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29</v>
      </c>
      <c r="C8" s="20" t="s">
        <v>21</v>
      </c>
      <c r="D8" s="20" t="s">
        <v>27</v>
      </c>
      <c r="E8" s="21">
        <v>10089</v>
      </c>
      <c r="F8" s="22" t="s">
        <v>15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30</v>
      </c>
      <c r="C9" s="20" t="s">
        <v>18</v>
      </c>
      <c r="D9" s="20" t="s">
        <v>19</v>
      </c>
      <c r="E9" s="34">
        <v>4130</v>
      </c>
      <c r="F9" s="17" t="s">
        <v>15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31</v>
      </c>
      <c r="C10" s="20" t="s">
        <v>37</v>
      </c>
      <c r="D10" s="20" t="s">
        <v>38</v>
      </c>
      <c r="E10" s="25">
        <v>2344</v>
      </c>
      <c r="F10" s="17" t="s">
        <v>15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34</v>
      </c>
      <c r="C11" s="20" t="s">
        <v>32</v>
      </c>
      <c r="D11" s="20" t="s">
        <v>35</v>
      </c>
      <c r="E11" s="25">
        <v>4189</v>
      </c>
      <c r="F11" s="17" t="s">
        <v>15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36</v>
      </c>
      <c r="C12" s="20" t="s">
        <v>32</v>
      </c>
      <c r="D12" s="20" t="s">
        <v>35</v>
      </c>
      <c r="E12" s="25">
        <v>4189</v>
      </c>
      <c r="F12" s="17" t="s">
        <v>15</v>
      </c>
      <c r="G12" s="23">
        <v>43525</v>
      </c>
      <c r="H12" s="23">
        <v>43528</v>
      </c>
      <c r="I12" s="24"/>
    </row>
    <row r="13" spans="1:11" s="72" customFormat="1" x14ac:dyDescent="0.25">
      <c r="A13" s="88">
        <v>7</v>
      </c>
      <c r="B13" s="80" t="s">
        <v>42</v>
      </c>
      <c r="C13" s="9" t="s">
        <v>48</v>
      </c>
      <c r="D13" s="9" t="s">
        <v>49</v>
      </c>
      <c r="E13" s="89">
        <v>3925</v>
      </c>
      <c r="F13" s="17" t="s">
        <v>15</v>
      </c>
      <c r="G13" s="70">
        <v>44511</v>
      </c>
      <c r="H13" s="13">
        <v>44529</v>
      </c>
      <c r="I13" s="71"/>
    </row>
    <row r="14" spans="1:11" s="32" customFormat="1" x14ac:dyDescent="0.25">
      <c r="A14" s="85">
        <v>8</v>
      </c>
      <c r="B14" s="80" t="s">
        <v>43</v>
      </c>
      <c r="C14" s="9" t="s">
        <v>48</v>
      </c>
      <c r="D14" s="9" t="s">
        <v>49</v>
      </c>
      <c r="E14" s="11">
        <v>3925</v>
      </c>
      <c r="F14" s="17" t="s">
        <v>15</v>
      </c>
      <c r="G14" s="13">
        <v>44511</v>
      </c>
      <c r="H14" s="14">
        <v>44530</v>
      </c>
      <c r="I14" s="86"/>
      <c r="J14" s="8"/>
      <c r="K14" s="8"/>
    </row>
    <row r="15" spans="1:11" s="72" customFormat="1" x14ac:dyDescent="0.25">
      <c r="A15" s="88">
        <v>9</v>
      </c>
      <c r="B15" s="80" t="s">
        <v>44</v>
      </c>
      <c r="C15" s="9" t="s">
        <v>50</v>
      </c>
      <c r="D15" s="9" t="s">
        <v>51</v>
      </c>
      <c r="E15" s="89">
        <v>118916.36</v>
      </c>
      <c r="F15" s="17" t="s">
        <v>15</v>
      </c>
      <c r="G15" s="70">
        <v>44552</v>
      </c>
      <c r="H15" s="13">
        <v>44552</v>
      </c>
      <c r="I15" s="71"/>
    </row>
    <row r="16" spans="1:11" s="3" customFormat="1" x14ac:dyDescent="0.25">
      <c r="A16" s="83">
        <v>10</v>
      </c>
      <c r="B16" s="56" t="s">
        <v>45</v>
      </c>
      <c r="C16" s="75" t="s">
        <v>52</v>
      </c>
      <c r="D16" s="28" t="s">
        <v>53</v>
      </c>
      <c r="E16" s="76">
        <v>3925</v>
      </c>
      <c r="F16" s="17" t="s">
        <v>15</v>
      </c>
      <c r="G16" s="78">
        <v>44572</v>
      </c>
      <c r="H16" s="79">
        <v>44580</v>
      </c>
      <c r="I16" s="84"/>
      <c r="J16" s="44"/>
      <c r="K16" s="44"/>
    </row>
    <row r="17" spans="1:11" s="3" customFormat="1" x14ac:dyDescent="0.25">
      <c r="A17" s="7">
        <v>11</v>
      </c>
      <c r="B17" s="56" t="s">
        <v>46</v>
      </c>
      <c r="C17" s="9" t="s">
        <v>47</v>
      </c>
      <c r="D17" s="10" t="s">
        <v>54</v>
      </c>
      <c r="E17" s="11">
        <v>3250</v>
      </c>
      <c r="F17" s="17" t="s">
        <v>15</v>
      </c>
      <c r="G17" s="13">
        <v>44572</v>
      </c>
      <c r="H17" s="14">
        <v>44580</v>
      </c>
      <c r="I17" s="33"/>
      <c r="J17" s="44"/>
      <c r="K17" s="44"/>
    </row>
    <row r="18" spans="1:11" s="3" customFormat="1" x14ac:dyDescent="0.25">
      <c r="A18" s="7">
        <v>12</v>
      </c>
      <c r="B18" s="56" t="s">
        <v>56</v>
      </c>
      <c r="C18" s="9" t="s">
        <v>33</v>
      </c>
      <c r="D18" s="10" t="s">
        <v>39</v>
      </c>
      <c r="E18" s="11">
        <v>725</v>
      </c>
      <c r="F18" s="77" t="s">
        <v>15</v>
      </c>
      <c r="G18" s="13">
        <v>44656</v>
      </c>
      <c r="H18" s="14">
        <v>44673</v>
      </c>
      <c r="I18" s="33"/>
      <c r="J18" s="44"/>
      <c r="K18" s="44"/>
    </row>
    <row r="19" spans="1:11" s="3" customFormat="1" x14ac:dyDescent="0.25">
      <c r="A19" s="7">
        <v>13</v>
      </c>
      <c r="B19" s="56" t="s">
        <v>57</v>
      </c>
      <c r="C19" s="9" t="s">
        <v>58</v>
      </c>
      <c r="D19" s="10" t="s">
        <v>59</v>
      </c>
      <c r="E19" s="11">
        <v>406452.28</v>
      </c>
      <c r="F19" s="77" t="s">
        <v>15</v>
      </c>
      <c r="G19" s="13">
        <v>44664</v>
      </c>
      <c r="H19" s="13">
        <v>44673</v>
      </c>
      <c r="I19" s="33"/>
      <c r="J19" s="44"/>
      <c r="K19" s="44"/>
    </row>
    <row r="20" spans="1:11" s="3" customFormat="1" x14ac:dyDescent="0.25">
      <c r="A20" s="7">
        <v>14</v>
      </c>
      <c r="B20" s="56" t="s">
        <v>60</v>
      </c>
      <c r="C20" s="9" t="s">
        <v>41</v>
      </c>
      <c r="D20" s="66" t="s">
        <v>62</v>
      </c>
      <c r="E20" s="11">
        <v>3000</v>
      </c>
      <c r="F20" s="77" t="s">
        <v>15</v>
      </c>
      <c r="G20" s="13">
        <v>44628</v>
      </c>
      <c r="H20" s="13">
        <v>44678</v>
      </c>
      <c r="I20" s="33"/>
      <c r="J20" s="44"/>
      <c r="K20" s="44"/>
    </row>
    <row r="21" spans="1:11" s="3" customFormat="1" x14ac:dyDescent="0.25">
      <c r="A21" s="7">
        <v>15</v>
      </c>
      <c r="B21" s="56" t="s">
        <v>61</v>
      </c>
      <c r="C21" s="9" t="s">
        <v>41</v>
      </c>
      <c r="D21" s="66" t="s">
        <v>63</v>
      </c>
      <c r="E21" s="11">
        <v>3000</v>
      </c>
      <c r="F21" s="77" t="s">
        <v>15</v>
      </c>
      <c r="G21" s="13">
        <v>44656</v>
      </c>
      <c r="H21" s="13">
        <v>44678</v>
      </c>
      <c r="I21" s="33"/>
      <c r="J21" s="44"/>
      <c r="K21" s="44"/>
    </row>
    <row r="22" spans="1:11" s="32" customFormat="1" hidden="1" x14ac:dyDescent="0.25">
      <c r="A22" s="85"/>
      <c r="B22" s="80"/>
      <c r="C22" s="9"/>
      <c r="D22" s="9"/>
      <c r="E22" s="11"/>
      <c r="F22" s="17" t="s">
        <v>15</v>
      </c>
      <c r="G22" s="13"/>
      <c r="H22" s="14"/>
      <c r="I22" s="86"/>
      <c r="J22" s="8"/>
      <c r="K22" s="8"/>
    </row>
    <row r="23" spans="1:11" s="32" customFormat="1" hidden="1" x14ac:dyDescent="0.25">
      <c r="A23" s="85"/>
      <c r="B23" s="80"/>
      <c r="C23" s="9"/>
      <c r="D23" s="9"/>
      <c r="E23" s="11"/>
      <c r="F23" s="17" t="s">
        <v>15</v>
      </c>
      <c r="G23" s="13"/>
      <c r="H23" s="14"/>
      <c r="I23" s="86"/>
      <c r="J23" s="8"/>
      <c r="K23" s="8"/>
    </row>
    <row r="24" spans="1:11" s="32" customFormat="1" hidden="1" x14ac:dyDescent="0.25">
      <c r="A24" s="85"/>
      <c r="B24" s="80"/>
      <c r="C24" s="9"/>
      <c r="D24" s="9"/>
      <c r="E24" s="11"/>
      <c r="F24" s="17" t="s">
        <v>15</v>
      </c>
      <c r="G24" s="13"/>
      <c r="H24" s="14"/>
      <c r="I24" s="86"/>
      <c r="J24" s="8"/>
      <c r="K24" s="8"/>
    </row>
    <row r="25" spans="1:11" s="1" customFormat="1" ht="15" customHeight="1" thickBot="1" x14ac:dyDescent="0.25">
      <c r="A25" s="109" t="s">
        <v>23</v>
      </c>
      <c r="B25" s="110"/>
      <c r="C25" s="110"/>
      <c r="D25" s="111"/>
      <c r="E25" s="87">
        <f>SUM(E7:E24)</f>
        <v>598309.64</v>
      </c>
      <c r="F25" s="54"/>
      <c r="G25" s="54"/>
      <c r="H25" s="54"/>
      <c r="I25" s="55"/>
    </row>
    <row r="26" spans="1:11" s="1" customFormat="1" ht="15.75" hidden="1" thickTop="1" x14ac:dyDescent="0.2">
      <c r="A26" s="94" t="s">
        <v>24</v>
      </c>
      <c r="B26" s="95"/>
      <c r="C26" s="95"/>
      <c r="D26" s="96"/>
      <c r="E26" s="36"/>
      <c r="F26" s="35"/>
      <c r="G26" s="35"/>
      <c r="H26" s="35"/>
      <c r="I26" s="37"/>
    </row>
    <row r="27" spans="1:11" s="3" customFormat="1" hidden="1" x14ac:dyDescent="0.25">
      <c r="A27" s="81"/>
      <c r="B27" s="73"/>
      <c r="C27" s="74"/>
      <c r="D27" s="10"/>
      <c r="E27" s="11"/>
      <c r="F27" s="17"/>
      <c r="G27" s="26"/>
      <c r="H27" s="27"/>
      <c r="I27" s="82"/>
    </row>
    <row r="28" spans="1:11" s="3" customFormat="1" hidden="1" x14ac:dyDescent="0.25">
      <c r="A28" s="50">
        <v>10</v>
      </c>
      <c r="B28" s="56"/>
      <c r="C28" s="9"/>
      <c r="D28" s="10"/>
      <c r="E28" s="57"/>
      <c r="F28" s="12"/>
      <c r="G28" s="13"/>
      <c r="H28" s="14"/>
      <c r="I28" s="33"/>
    </row>
    <row r="29" spans="1:11" s="3" customFormat="1" ht="15.75" hidden="1" thickBot="1" x14ac:dyDescent="0.3">
      <c r="A29" s="7">
        <v>11</v>
      </c>
      <c r="B29" s="67"/>
      <c r="C29" s="28"/>
      <c r="D29" s="68"/>
      <c r="E29" s="69"/>
      <c r="F29" s="17"/>
      <c r="G29" s="70"/>
      <c r="H29" s="14"/>
      <c r="I29" s="33"/>
    </row>
    <row r="30" spans="1:11" s="1" customFormat="1" ht="15.75" thickTop="1" x14ac:dyDescent="0.2">
      <c r="A30" s="94" t="s">
        <v>25</v>
      </c>
      <c r="B30" s="95"/>
      <c r="C30" s="95"/>
      <c r="D30" s="96"/>
      <c r="E30" s="39"/>
      <c r="F30" s="35"/>
      <c r="G30" s="35"/>
      <c r="H30" s="35"/>
      <c r="I30" s="38"/>
    </row>
    <row r="31" spans="1:11" s="3" customFormat="1" hidden="1" x14ac:dyDescent="0.25">
      <c r="A31" s="7"/>
      <c r="B31" s="56"/>
      <c r="C31" s="9"/>
      <c r="D31" s="10"/>
      <c r="E31" s="11"/>
      <c r="F31" s="77"/>
      <c r="G31" s="13"/>
      <c r="H31" s="14"/>
      <c r="I31" s="33"/>
      <c r="J31" s="44"/>
      <c r="K31" s="44"/>
    </row>
    <row r="32" spans="1:11" s="3" customFormat="1" hidden="1" x14ac:dyDescent="0.25">
      <c r="A32" s="7"/>
      <c r="B32" s="56"/>
      <c r="C32" s="9"/>
      <c r="D32" s="10"/>
      <c r="E32" s="11"/>
      <c r="F32" s="77"/>
      <c r="G32" s="13"/>
      <c r="H32" s="13"/>
      <c r="I32" s="33"/>
      <c r="J32" s="44"/>
      <c r="K32" s="44"/>
    </row>
    <row r="33" spans="1:11" s="3" customFormat="1" hidden="1" x14ac:dyDescent="0.25">
      <c r="A33" s="7"/>
      <c r="B33" s="56"/>
      <c r="C33" s="9"/>
      <c r="D33" s="66"/>
      <c r="E33" s="11"/>
      <c r="F33" s="77"/>
      <c r="G33" s="13"/>
      <c r="H33" s="13"/>
      <c r="I33" s="33"/>
      <c r="J33" s="44"/>
      <c r="K33" s="44"/>
    </row>
    <row r="34" spans="1:11" s="3" customFormat="1" hidden="1" x14ac:dyDescent="0.25">
      <c r="A34" s="7"/>
      <c r="B34" s="56"/>
      <c r="C34" s="9"/>
      <c r="D34" s="66"/>
      <c r="E34" s="11"/>
      <c r="F34" s="77"/>
      <c r="G34" s="13"/>
      <c r="H34" s="13"/>
      <c r="I34" s="33"/>
      <c r="J34" s="44"/>
      <c r="K34" s="44"/>
    </row>
    <row r="35" spans="1:11" s="3" customFormat="1" x14ac:dyDescent="0.25">
      <c r="A35" s="7">
        <v>16</v>
      </c>
      <c r="B35" s="56" t="s">
        <v>66</v>
      </c>
      <c r="C35" s="9" t="s">
        <v>67</v>
      </c>
      <c r="D35" s="10" t="s">
        <v>68</v>
      </c>
      <c r="E35" s="11">
        <v>6255</v>
      </c>
      <c r="F35" s="77" t="s">
        <v>15</v>
      </c>
      <c r="G35" s="13">
        <v>44734</v>
      </c>
      <c r="H35" s="14">
        <v>44734</v>
      </c>
      <c r="I35" s="33"/>
      <c r="J35" s="44"/>
      <c r="K35" s="44"/>
    </row>
    <row r="36" spans="1:11" s="3" customFormat="1" ht="16.5" customHeight="1" x14ac:dyDescent="0.25">
      <c r="A36" s="7">
        <v>17</v>
      </c>
      <c r="B36" s="56" t="s">
        <v>69</v>
      </c>
      <c r="C36" s="9" t="s">
        <v>70</v>
      </c>
      <c r="D36" s="10" t="s">
        <v>78</v>
      </c>
      <c r="E36" s="11">
        <v>5841</v>
      </c>
      <c r="F36" s="77" t="s">
        <v>15</v>
      </c>
      <c r="G36" s="13">
        <v>44715</v>
      </c>
      <c r="H36" s="14">
        <v>44718</v>
      </c>
      <c r="I36" s="33"/>
      <c r="J36" s="44"/>
      <c r="K36" s="44"/>
    </row>
    <row r="37" spans="1:11" s="3" customFormat="1" x14ac:dyDescent="0.25">
      <c r="A37" s="7">
        <v>18</v>
      </c>
      <c r="B37" s="56" t="s">
        <v>71</v>
      </c>
      <c r="C37" s="9" t="s">
        <v>70</v>
      </c>
      <c r="D37" s="10" t="s">
        <v>72</v>
      </c>
      <c r="E37" s="11">
        <v>7316</v>
      </c>
      <c r="F37" s="77" t="s">
        <v>15</v>
      </c>
      <c r="G37" s="13">
        <v>44729</v>
      </c>
      <c r="H37" s="14">
        <v>44732</v>
      </c>
      <c r="I37" s="33"/>
      <c r="J37" s="44"/>
      <c r="K37" s="44"/>
    </row>
    <row r="38" spans="1:11" s="3" customFormat="1" x14ac:dyDescent="0.25">
      <c r="A38" s="7">
        <v>19</v>
      </c>
      <c r="B38" s="56" t="s">
        <v>73</v>
      </c>
      <c r="C38" s="9" t="s">
        <v>70</v>
      </c>
      <c r="D38" s="9" t="s">
        <v>72</v>
      </c>
      <c r="E38" s="11">
        <v>7316</v>
      </c>
      <c r="F38" s="77" t="s">
        <v>15</v>
      </c>
      <c r="G38" s="13">
        <v>44730</v>
      </c>
      <c r="H38" s="14">
        <v>44732</v>
      </c>
      <c r="I38" s="33"/>
      <c r="J38" s="44"/>
      <c r="K38" s="44"/>
    </row>
    <row r="39" spans="1:11" s="3" customFormat="1" ht="16.5" customHeight="1" x14ac:dyDescent="0.25">
      <c r="A39" s="7">
        <v>20</v>
      </c>
      <c r="B39" s="56" t="s">
        <v>74</v>
      </c>
      <c r="C39" s="9" t="s">
        <v>70</v>
      </c>
      <c r="D39" s="10" t="s">
        <v>75</v>
      </c>
      <c r="E39" s="11">
        <v>7316</v>
      </c>
      <c r="F39" s="77" t="s">
        <v>15</v>
      </c>
      <c r="G39" s="13">
        <v>44732</v>
      </c>
      <c r="H39" s="14">
        <v>44733</v>
      </c>
      <c r="I39" s="33"/>
      <c r="J39" s="44"/>
      <c r="K39" s="44"/>
    </row>
    <row r="40" spans="1:11" s="3" customFormat="1" x14ac:dyDescent="0.25">
      <c r="A40" s="7">
        <v>21</v>
      </c>
      <c r="B40" s="56" t="s">
        <v>76</v>
      </c>
      <c r="C40" s="9" t="s">
        <v>70</v>
      </c>
      <c r="D40" s="9" t="s">
        <v>77</v>
      </c>
      <c r="E40" s="11">
        <v>5841</v>
      </c>
      <c r="F40" s="77" t="s">
        <v>15</v>
      </c>
      <c r="G40" s="13">
        <v>44740</v>
      </c>
      <c r="H40" s="14">
        <v>44741</v>
      </c>
      <c r="I40" s="33"/>
      <c r="J40" s="44"/>
      <c r="K40" s="44"/>
    </row>
    <row r="41" spans="1:11" s="3" customFormat="1" x14ac:dyDescent="0.25">
      <c r="A41" s="7">
        <v>22</v>
      </c>
      <c r="B41" s="56" t="s">
        <v>79</v>
      </c>
      <c r="C41" s="9" t="s">
        <v>70</v>
      </c>
      <c r="D41" s="10" t="s">
        <v>80</v>
      </c>
      <c r="E41" s="11">
        <v>5841</v>
      </c>
      <c r="F41" s="77" t="s">
        <v>15</v>
      </c>
      <c r="G41" s="13">
        <v>44746</v>
      </c>
      <c r="H41" s="14">
        <v>44747</v>
      </c>
      <c r="I41" s="33"/>
      <c r="J41" s="44"/>
      <c r="K41" s="44"/>
    </row>
    <row r="42" spans="1:11" s="3" customFormat="1" x14ac:dyDescent="0.25">
      <c r="A42" s="7">
        <v>23</v>
      </c>
      <c r="B42" s="56" t="s">
        <v>82</v>
      </c>
      <c r="C42" s="9" t="s">
        <v>81</v>
      </c>
      <c r="D42" s="66" t="s">
        <v>83</v>
      </c>
      <c r="E42" s="11">
        <v>3000</v>
      </c>
      <c r="F42" s="77" t="s">
        <v>15</v>
      </c>
      <c r="G42" s="13">
        <v>44685</v>
      </c>
      <c r="H42" s="14">
        <v>44753</v>
      </c>
      <c r="I42" s="33"/>
      <c r="J42" s="44"/>
      <c r="K42" s="44"/>
    </row>
    <row r="43" spans="1:11" s="3" customFormat="1" x14ac:dyDescent="0.25">
      <c r="A43" s="7">
        <v>24</v>
      </c>
      <c r="B43" s="56" t="s">
        <v>84</v>
      </c>
      <c r="C43" s="9" t="s">
        <v>81</v>
      </c>
      <c r="D43" s="66" t="s">
        <v>85</v>
      </c>
      <c r="E43" s="11">
        <v>5000</v>
      </c>
      <c r="F43" s="77" t="s">
        <v>15</v>
      </c>
      <c r="G43" s="91">
        <v>44715</v>
      </c>
      <c r="H43" s="14">
        <v>44753</v>
      </c>
      <c r="I43" s="33"/>
      <c r="J43" s="44"/>
      <c r="K43" s="44"/>
    </row>
    <row r="44" spans="1:11" s="3" customFormat="1" x14ac:dyDescent="0.25">
      <c r="A44" s="7">
        <v>25</v>
      </c>
      <c r="B44" s="56" t="s">
        <v>86</v>
      </c>
      <c r="C44" s="9" t="s">
        <v>81</v>
      </c>
      <c r="D44" s="66" t="s">
        <v>87</v>
      </c>
      <c r="E44" s="11">
        <v>5000</v>
      </c>
      <c r="F44" s="77" t="s">
        <v>15</v>
      </c>
      <c r="G44" s="13">
        <v>44749</v>
      </c>
      <c r="H44" s="14">
        <v>44753</v>
      </c>
      <c r="I44" s="33"/>
      <c r="J44" s="44"/>
      <c r="K44" s="44"/>
    </row>
    <row r="45" spans="1:11" s="3" customFormat="1" ht="15.75" thickBot="1" x14ac:dyDescent="0.3">
      <c r="A45" s="7">
        <v>26</v>
      </c>
      <c r="B45" s="56" t="s">
        <v>88</v>
      </c>
      <c r="C45" s="9" t="s">
        <v>70</v>
      </c>
      <c r="D45" s="66" t="s">
        <v>72</v>
      </c>
      <c r="E45" s="11">
        <v>7316</v>
      </c>
      <c r="F45" s="77" t="s">
        <v>15</v>
      </c>
      <c r="G45" s="13">
        <v>44760</v>
      </c>
      <c r="H45" s="14">
        <v>44761</v>
      </c>
      <c r="I45" s="33"/>
      <c r="J45" s="44"/>
      <c r="K45" s="44"/>
    </row>
    <row r="46" spans="1:11" s="1" customFormat="1" ht="16.5" thickTop="1" thickBot="1" x14ac:dyDescent="0.25">
      <c r="A46" s="97" t="s">
        <v>20</v>
      </c>
      <c r="B46" s="98"/>
      <c r="C46" s="98"/>
      <c r="D46" s="99"/>
      <c r="E46" s="53">
        <f>SUM(E31:E45)</f>
        <v>66042</v>
      </c>
      <c r="F46" s="54"/>
      <c r="G46" s="54"/>
      <c r="H46" s="54"/>
      <c r="I46" s="55"/>
    </row>
    <row r="47" spans="1:11" s="1" customFormat="1" ht="15.75" thickTop="1" x14ac:dyDescent="0.2">
      <c r="A47" s="94" t="s">
        <v>26</v>
      </c>
      <c r="B47" s="112"/>
      <c r="C47" s="112"/>
      <c r="D47" s="113"/>
      <c r="E47" s="36"/>
      <c r="F47" s="35"/>
      <c r="G47" s="35"/>
      <c r="H47" s="35"/>
      <c r="I47" s="37"/>
    </row>
    <row r="48" spans="1:11" s="3" customFormat="1" x14ac:dyDescent="0.25">
      <c r="A48" s="7">
        <v>27</v>
      </c>
      <c r="B48" s="56" t="s">
        <v>91</v>
      </c>
      <c r="C48" s="9" t="s">
        <v>40</v>
      </c>
      <c r="D48" s="28" t="s">
        <v>92</v>
      </c>
      <c r="E48" s="11">
        <v>35400</v>
      </c>
      <c r="F48" s="77" t="s">
        <v>15</v>
      </c>
      <c r="G48" s="91">
        <v>44775</v>
      </c>
      <c r="H48" s="14">
        <v>44775</v>
      </c>
      <c r="I48" s="33"/>
      <c r="J48" s="44"/>
      <c r="K48" s="44"/>
    </row>
    <row r="49" spans="1:11" s="3" customFormat="1" x14ac:dyDescent="0.25">
      <c r="A49" s="7">
        <v>28</v>
      </c>
      <c r="B49" s="56" t="s">
        <v>93</v>
      </c>
      <c r="C49" s="9" t="s">
        <v>70</v>
      </c>
      <c r="D49" s="66" t="s">
        <v>78</v>
      </c>
      <c r="E49" s="11">
        <v>5841</v>
      </c>
      <c r="F49" s="77" t="s">
        <v>15</v>
      </c>
      <c r="G49" s="13">
        <v>44791</v>
      </c>
      <c r="H49" s="14">
        <v>44792</v>
      </c>
      <c r="I49" s="33"/>
      <c r="J49" s="44"/>
      <c r="K49" s="44"/>
    </row>
    <row r="50" spans="1:11" s="3" customFormat="1" ht="15.75" thickBot="1" x14ac:dyDescent="0.3">
      <c r="A50" s="7">
        <v>29</v>
      </c>
      <c r="B50" s="56" t="s">
        <v>94</v>
      </c>
      <c r="C50" s="9" t="s">
        <v>64</v>
      </c>
      <c r="D50" s="66" t="s">
        <v>95</v>
      </c>
      <c r="E50" s="11">
        <v>5310</v>
      </c>
      <c r="F50" s="77" t="s">
        <v>15</v>
      </c>
      <c r="G50" s="13">
        <v>44795</v>
      </c>
      <c r="H50" s="14">
        <v>44795</v>
      </c>
      <c r="I50" s="33"/>
      <c r="J50" s="44"/>
      <c r="K50" s="44"/>
    </row>
    <row r="51" spans="1:11" s="1" customFormat="1" ht="16.5" thickTop="1" thickBot="1" x14ac:dyDescent="0.25">
      <c r="A51" s="100" t="s">
        <v>23</v>
      </c>
      <c r="B51" s="101"/>
      <c r="C51" s="101"/>
      <c r="D51" s="102"/>
      <c r="E51" s="58">
        <f>SUM(E48:E50)</f>
        <v>46551</v>
      </c>
      <c r="F51" s="54"/>
      <c r="G51" s="54"/>
      <c r="H51" s="54" t="s">
        <v>20</v>
      </c>
      <c r="I51" s="59"/>
    </row>
    <row r="52" spans="1:11" ht="15.75" thickBot="1" x14ac:dyDescent="0.3">
      <c r="A52" s="60"/>
      <c r="B52" s="61"/>
      <c r="C52" s="61"/>
      <c r="D52" s="62" t="s">
        <v>28</v>
      </c>
      <c r="E52" s="63">
        <f>E25++E46+E51</f>
        <v>710902.64</v>
      </c>
      <c r="F52" s="61"/>
      <c r="G52" s="61"/>
      <c r="H52" s="61"/>
      <c r="I52" s="64"/>
    </row>
    <row r="53" spans="1:11" ht="30" customHeight="1" x14ac:dyDescent="0.25">
      <c r="A53" s="42"/>
      <c r="B53" s="43" t="s">
        <v>20</v>
      </c>
      <c r="C53" s="44" t="s">
        <v>20</v>
      </c>
      <c r="D53" s="45" t="s">
        <v>14</v>
      </c>
      <c r="E53" s="6"/>
      <c r="F53" s="6"/>
      <c r="G53" s="46" t="s">
        <v>55</v>
      </c>
      <c r="H53" s="6"/>
      <c r="I53" s="6"/>
    </row>
    <row r="54" spans="1:11" ht="11.25" customHeight="1" x14ac:dyDescent="0.25">
      <c r="A54" s="92"/>
      <c r="B54" s="92"/>
      <c r="C54" s="6"/>
      <c r="D54" s="90" t="s">
        <v>65</v>
      </c>
      <c r="E54" s="6"/>
      <c r="F54" s="93" t="s">
        <v>89</v>
      </c>
      <c r="G54" s="93"/>
      <c r="H54" s="93"/>
      <c r="I54" s="93"/>
    </row>
    <row r="55" spans="1:11" x14ac:dyDescent="0.25">
      <c r="A55" s="65"/>
      <c r="B55" s="29"/>
      <c r="C55" s="6"/>
      <c r="D55" s="6"/>
      <c r="E55" s="6"/>
      <c r="F55" s="6"/>
      <c r="G55" s="6"/>
      <c r="H55" s="6"/>
      <c r="I55" s="6"/>
    </row>
    <row r="56" spans="1:11" x14ac:dyDescent="0.25">
      <c r="A56" s="65"/>
      <c r="B56" s="6"/>
      <c r="C56" s="6"/>
      <c r="D56" s="6"/>
      <c r="E56" s="6"/>
      <c r="F56" s="6"/>
      <c r="G56" s="6"/>
      <c r="H56" s="6"/>
      <c r="I56" s="6"/>
    </row>
    <row r="57" spans="1:11" x14ac:dyDescent="0.25">
      <c r="A57" s="6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6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6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6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6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6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65"/>
      <c r="B63" s="6"/>
      <c r="C63" s="6"/>
      <c r="D63" s="6"/>
      <c r="E63" s="6"/>
      <c r="F63" s="6"/>
      <c r="G63" s="6"/>
      <c r="H63" s="6"/>
      <c r="I63" s="6"/>
    </row>
  </sheetData>
  <mergeCells count="13">
    <mergeCell ref="A25:D25"/>
    <mergeCell ref="A1:I1"/>
    <mergeCell ref="A2:I2"/>
    <mergeCell ref="A3:I3"/>
    <mergeCell ref="G4:I4"/>
    <mergeCell ref="A6:D6"/>
    <mergeCell ref="A54:B54"/>
    <mergeCell ref="F54:I54"/>
    <mergeCell ref="A26:D26"/>
    <mergeCell ref="A30:D30"/>
    <mergeCell ref="A46:D46"/>
    <mergeCell ref="A47:D47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</vt:lpstr>
      <vt:lpstr>'AGOSTO 2022'!Títulos_a_imprimir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Mersi Abreu</cp:lastModifiedBy>
  <cp:lastPrinted>2022-09-07T18:27:46Z</cp:lastPrinted>
  <dcterms:created xsi:type="dcterms:W3CDTF">2013-05-13T19:12:51Z</dcterms:created>
  <dcterms:modified xsi:type="dcterms:W3CDTF">2022-09-07T18:47:38Z</dcterms:modified>
</cp:coreProperties>
</file>