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si Abreu\Desktop\"/>
    </mc:Choice>
  </mc:AlternateContent>
  <bookViews>
    <workbookView xWindow="90" yWindow="210" windowWidth="8340" windowHeight="2175"/>
  </bookViews>
  <sheets>
    <sheet name="SEPTIEMBRE 2022" sheetId="87" r:id="rId1"/>
  </sheets>
  <definedNames>
    <definedName name="_xlnm.Print_Titles" localSheetId="0">'SEPTIEMBRE 2022'!$1:$5</definedName>
  </definedNames>
  <calcPr calcId="152511"/>
</workbook>
</file>

<file path=xl/calcChain.xml><?xml version="1.0" encoding="utf-8"?>
<calcChain xmlns="http://schemas.openxmlformats.org/spreadsheetml/2006/main">
  <c r="E43" i="87" l="1"/>
  <c r="E73" i="87" l="1"/>
  <c r="E60" i="87"/>
  <c r="E31" i="87"/>
  <c r="A8" i="87"/>
  <c r="A9" i="87" s="1"/>
  <c r="G4" i="87"/>
  <c r="E74" i="87" l="1"/>
</calcChain>
</file>

<file path=xl/sharedStrings.xml><?xml version="1.0" encoding="utf-8"?>
<sst xmlns="http://schemas.openxmlformats.org/spreadsheetml/2006/main" count="163" uniqueCount="105">
  <si>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</si>
  <si>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</si>
  <si>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</si>
  <si>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</si>
  <si>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</si>
  <si>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</si>
  <si>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</si>
  <si>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</si>
  <si>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</si>
  <si>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</si>
  <si>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</si>
  <si>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</si>
  <si>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</si>
  <si>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</si>
  <si>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</si>
  <si>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</si>
  <si>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</si>
  <si>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</si>
  <si>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</si>
  <si>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</si>
  <si>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</si>
  <si>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</si>
  <si>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</si>
  <si>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</si>
  <si>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</si>
  <si>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</si>
  <si>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</si>
  <si>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</si>
  <si>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</si>
  <si>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</si>
  <si>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</si>
  <si>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</si>
  <si>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</si>
  <si>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INSTITUTO POSTAL DOMINICANO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</si>
  <si>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</si>
  <si>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</si>
  <si>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</si>
  <si>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</si>
  <si>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</si>
  <si>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ENVIO REVISTAS E IDEARIOS DUARTIANOS AL INTERIOR DEL PAÍS. </t>
  </si>
  <si>
    <t xml:space="preserve">R LOPEZ &amp; ASOCIADOS, S.R.L. </t>
  </si>
  <si>
    <t>BANRESERVAS</t>
  </si>
  <si>
    <t>B1500002487</t>
  </si>
  <si>
    <t>B1500002488</t>
  </si>
  <si>
    <t>B1500000016</t>
  </si>
  <si>
    <t>B1500002589</t>
  </si>
  <si>
    <t>B1500004654</t>
  </si>
  <si>
    <t>EDITORA HOY, S.A.S.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</si>
  <si>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</si>
  <si>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</si>
  <si>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</si>
  <si>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</si>
  <si>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</si>
  <si>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</si>
  <si>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</si>
  <si>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</si>
  <si>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Licda. Marisela Ventura Santana</t>
  </si>
  <si>
    <t>B1500001588</t>
  </si>
  <si>
    <t>B1500042054</t>
  </si>
  <si>
    <t>B1500042653</t>
  </si>
  <si>
    <t>RENTA ESPACIO DE PARQUEO MES DE MARZO, 2022.</t>
  </si>
  <si>
    <t>RENTA ESPACIO DE PARQUEO MES DE ABRIL, 2022.</t>
  </si>
  <si>
    <t xml:space="preserve">SERVICIOS E INTALACIONES TÉCNICAS, S.R.L. </t>
  </si>
  <si>
    <t>ENC. DIV. FINANCIERA</t>
  </si>
  <si>
    <t>B1500001680</t>
  </si>
  <si>
    <t xml:space="preserve">INPOSDOM </t>
  </si>
  <si>
    <t>ENVIO DE PAQUETES AL INTERIOR.</t>
  </si>
  <si>
    <t>B1500000006</t>
  </si>
  <si>
    <t xml:space="preserve">CRISFLOR FLORISTERIA, SRL. </t>
  </si>
  <si>
    <t>B1500000501</t>
  </si>
  <si>
    <t>CORONAS FLORALES AL INTERIOR DEL PAIS.</t>
  </si>
  <si>
    <t>B1500000502</t>
  </si>
  <si>
    <t>B1500000503</t>
  </si>
  <si>
    <t>CORONAS FUNEBRES.</t>
  </si>
  <si>
    <t>B1500000508</t>
  </si>
  <si>
    <t xml:space="preserve">CORONAS FLORALES, ACTOS PATRIOTICOS . </t>
  </si>
  <si>
    <t>CORONAS FLORALES, ACTOS PATRIOTICOS.</t>
  </si>
  <si>
    <t>B1500000514</t>
  </si>
  <si>
    <t xml:space="preserve">CORONAS FLORALES, ACTOS PATRIOTICOS. </t>
  </si>
  <si>
    <t xml:space="preserve">BANRESERVAS </t>
  </si>
  <si>
    <t>B1500043090</t>
  </si>
  <si>
    <t>RENTA ESPACIO DE PARQUEO MES DE MAYO, 2022.</t>
  </si>
  <si>
    <t>B1500043625</t>
  </si>
  <si>
    <t>RENTA ESPACIO DE PARQUEO MES DE JUNIO, 2022.</t>
  </si>
  <si>
    <t>B1500044555</t>
  </si>
  <si>
    <t>RENTA ESPACIO DE PARQUEO MES DE JULIO, 2022.</t>
  </si>
  <si>
    <t>B1500000521</t>
  </si>
  <si>
    <t xml:space="preserve">CONTADORA </t>
  </si>
  <si>
    <t>B1500000536</t>
  </si>
  <si>
    <t>B1500002339</t>
  </si>
  <si>
    <t>SERVICIO DE MANTENIMIENTO ELEVADOR, JULIO 2022.</t>
  </si>
  <si>
    <t>B1500000236</t>
  </si>
  <si>
    <t xml:space="preserve">FUMIPLAG PEST CONTROL, S.R.L. </t>
  </si>
  <si>
    <t>FUMIGACIÓN CORRESPONDIENTE AL MES DE AGOSTO, 2022.</t>
  </si>
  <si>
    <t>B1500000054</t>
  </si>
  <si>
    <t>PAGO POR ASESORIA EN RELACIONES PÚBLICAS, SEPTIEMBRE 2022.</t>
  </si>
  <si>
    <t>RENTA ESPACIO DE PARQUEO MES DE SEPTIEMBRE, 2022.</t>
  </si>
  <si>
    <t>B1500045853</t>
  </si>
  <si>
    <t>B1500001247</t>
  </si>
  <si>
    <t>ADQUISICIÓN LICENCIA APLICACIÓN ZOOM PRO (SEMESTRAL).</t>
  </si>
  <si>
    <t>Relacion  de Cuentas por Pagar al  30 de Septiembre  2022</t>
  </si>
  <si>
    <t xml:space="preserve">RMS RODOLFO MULTISERVICES, E.I.R.L., </t>
  </si>
  <si>
    <t>MANTENIMIENTO DE AIRE ACONDICIONADO ABRIL-JUNIO 2022.</t>
  </si>
  <si>
    <t>B1500000007</t>
  </si>
  <si>
    <t>MANTENIMIENTO DE AIRE ACONDICIONADO JULIO-SEPT.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</si>
</sst>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/>
    </xf>
    <xf numFmtId="0" fontId="7" fillId="0" borderId="34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horizontal="right"/>
    </xf>
    <xf numFmtId="0" fontId="15" fillId="0" borderId="8" xfId="0" applyFont="1" applyBorder="1" applyAlignment="1">
      <alignment horizontal="center"/>
    </xf>
    <xf numFmtId="0" fontId="5" fillId="5" borderId="36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7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view="pageBreakPreview" topLeftCell="A32" zoomScale="110" zoomScaleNormal="100" zoomScaleSheetLayoutView="110" workbookViewId="0">
      <selection activeCell="D67" sqref="D67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11" ht="13.5" customHeight="1" x14ac:dyDescent="0.25">
      <c r="A2" s="95" t="s">
        <v>11</v>
      </c>
      <c r="B2" s="95"/>
      <c r="C2" s="95"/>
      <c r="D2" s="95"/>
      <c r="E2" s="95"/>
      <c r="F2" s="95"/>
      <c r="G2" s="95"/>
      <c r="H2" s="95"/>
      <c r="I2" s="95"/>
    </row>
    <row r="3" spans="1:11" ht="14.25" customHeight="1" x14ac:dyDescent="0.25">
      <c r="A3" s="95" t="s">
        <v>100</v>
      </c>
      <c r="B3" s="95"/>
      <c r="C3" s="95"/>
      <c r="D3" s="95"/>
      <c r="E3" s="95"/>
      <c r="F3" s="95"/>
      <c r="G3" s="95"/>
      <c r="H3" s="95"/>
      <c r="I3" s="95"/>
    </row>
    <row r="4" spans="1:11" ht="24" customHeight="1" thickBot="1" x14ac:dyDescent="0.4">
      <c r="A4" s="29" t="s">
        <v>4</v>
      </c>
      <c r="B4" s="5"/>
      <c r="C4" s="31" t="s">
        <v>13</v>
      </c>
      <c r="D4" s="6"/>
      <c r="E4" s="6"/>
      <c r="F4" s="30" t="s">
        <v>3</v>
      </c>
      <c r="G4" s="96">
        <f ca="1">NOW()</f>
        <v>44841.596626620369</v>
      </c>
      <c r="H4" s="96"/>
      <c r="I4" s="97"/>
    </row>
    <row r="5" spans="1:11" s="1" customFormat="1" ht="27.75" customHeight="1" thickBot="1" x14ac:dyDescent="0.25">
      <c r="A5" s="47" t="s">
        <v>2</v>
      </c>
      <c r="B5" s="48" t="s">
        <v>5</v>
      </c>
      <c r="C5" s="48" t="s">
        <v>6</v>
      </c>
      <c r="D5" s="48" t="s">
        <v>1</v>
      </c>
      <c r="E5" s="48" t="s">
        <v>7</v>
      </c>
      <c r="F5" s="48" t="s">
        <v>12</v>
      </c>
      <c r="G5" s="48" t="s">
        <v>8</v>
      </c>
      <c r="H5" s="48" t="s">
        <v>9</v>
      </c>
      <c r="I5" s="49" t="s">
        <v>10</v>
      </c>
    </row>
    <row r="6" spans="1:11" s="1" customFormat="1" ht="11.25" customHeight="1" thickTop="1" x14ac:dyDescent="0.2">
      <c r="A6" s="98" t="s">
        <v>22</v>
      </c>
      <c r="B6" s="99"/>
      <c r="C6" s="99"/>
      <c r="D6" s="99"/>
      <c r="E6" s="40"/>
      <c r="F6" s="40"/>
      <c r="G6" s="40"/>
      <c r="H6" s="40"/>
      <c r="I6" s="41"/>
    </row>
    <row r="7" spans="1:11" s="3" customFormat="1" ht="11.25" customHeight="1" x14ac:dyDescent="0.25">
      <c r="A7" s="50">
        <v>1</v>
      </c>
      <c r="B7" s="51">
        <v>1895383</v>
      </c>
      <c r="C7" s="15" t="s">
        <v>16</v>
      </c>
      <c r="D7" s="15" t="s">
        <v>17</v>
      </c>
      <c r="E7" s="16">
        <v>26250</v>
      </c>
      <c r="F7" s="17" t="s">
        <v>15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0">
        <f>A7+1</f>
        <v>2</v>
      </c>
      <c r="B8" s="52" t="s">
        <v>29</v>
      </c>
      <c r="C8" s="20" t="s">
        <v>21</v>
      </c>
      <c r="D8" s="20" t="s">
        <v>27</v>
      </c>
      <c r="E8" s="21">
        <v>10089</v>
      </c>
      <c r="F8" s="22" t="s">
        <v>15</v>
      </c>
      <c r="G8" s="23">
        <v>42343</v>
      </c>
      <c r="H8" s="23"/>
      <c r="I8" s="24"/>
    </row>
    <row r="9" spans="1:11" s="3" customFormat="1" ht="12.95" customHeight="1" x14ac:dyDescent="0.25">
      <c r="A9" s="50">
        <f t="shared" ref="A9" si="0">A8+1</f>
        <v>3</v>
      </c>
      <c r="B9" s="51" t="s">
        <v>30</v>
      </c>
      <c r="C9" s="20" t="s">
        <v>18</v>
      </c>
      <c r="D9" s="20" t="s">
        <v>19</v>
      </c>
      <c r="E9" s="34">
        <v>4130</v>
      </c>
      <c r="F9" s="17" t="s">
        <v>15</v>
      </c>
      <c r="G9" s="18">
        <v>42423</v>
      </c>
      <c r="H9" s="23"/>
      <c r="I9" s="24"/>
    </row>
    <row r="10" spans="1:11" s="3" customFormat="1" ht="12.95" customHeight="1" x14ac:dyDescent="0.25">
      <c r="A10" s="50">
        <v>4</v>
      </c>
      <c r="B10" s="51" t="s">
        <v>31</v>
      </c>
      <c r="C10" s="20" t="s">
        <v>37</v>
      </c>
      <c r="D10" s="20" t="s">
        <v>38</v>
      </c>
      <c r="E10" s="25">
        <v>2344</v>
      </c>
      <c r="F10" s="17" t="s">
        <v>15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0">
        <v>5</v>
      </c>
      <c r="B11" s="51" t="s">
        <v>34</v>
      </c>
      <c r="C11" s="20" t="s">
        <v>32</v>
      </c>
      <c r="D11" s="20" t="s">
        <v>35</v>
      </c>
      <c r="E11" s="25">
        <v>4189</v>
      </c>
      <c r="F11" s="17" t="s">
        <v>15</v>
      </c>
      <c r="G11" s="23">
        <v>43446</v>
      </c>
      <c r="H11" s="23">
        <v>43446</v>
      </c>
      <c r="I11" s="24"/>
    </row>
    <row r="12" spans="1:11" s="3" customFormat="1" x14ac:dyDescent="0.25">
      <c r="A12" s="50">
        <v>6</v>
      </c>
      <c r="B12" s="51" t="s">
        <v>36</v>
      </c>
      <c r="C12" s="20" t="s">
        <v>32</v>
      </c>
      <c r="D12" s="20" t="s">
        <v>35</v>
      </c>
      <c r="E12" s="25">
        <v>4189</v>
      </c>
      <c r="F12" s="17" t="s">
        <v>15</v>
      </c>
      <c r="G12" s="23">
        <v>43525</v>
      </c>
      <c r="H12" s="23">
        <v>43528</v>
      </c>
      <c r="I12" s="24"/>
    </row>
    <row r="13" spans="1:11" s="72" customFormat="1" x14ac:dyDescent="0.25">
      <c r="A13" s="87">
        <v>7</v>
      </c>
      <c r="B13" s="79" t="s">
        <v>42</v>
      </c>
      <c r="C13" s="9" t="s">
        <v>48</v>
      </c>
      <c r="D13" s="9" t="s">
        <v>49</v>
      </c>
      <c r="E13" s="88">
        <v>3925</v>
      </c>
      <c r="F13" s="17" t="s">
        <v>15</v>
      </c>
      <c r="G13" s="70">
        <v>44511</v>
      </c>
      <c r="H13" s="13">
        <v>44529</v>
      </c>
      <c r="I13" s="71"/>
    </row>
    <row r="14" spans="1:11" s="32" customFormat="1" x14ac:dyDescent="0.25">
      <c r="A14" s="84">
        <v>8</v>
      </c>
      <c r="B14" s="79" t="s">
        <v>43</v>
      </c>
      <c r="C14" s="9" t="s">
        <v>48</v>
      </c>
      <c r="D14" s="9" t="s">
        <v>49</v>
      </c>
      <c r="E14" s="11">
        <v>3925</v>
      </c>
      <c r="F14" s="17" t="s">
        <v>15</v>
      </c>
      <c r="G14" s="13">
        <v>44511</v>
      </c>
      <c r="H14" s="14">
        <v>44530</v>
      </c>
      <c r="I14" s="85"/>
      <c r="J14" s="8"/>
      <c r="K14" s="8"/>
    </row>
    <row r="15" spans="1:11" s="72" customFormat="1" x14ac:dyDescent="0.25">
      <c r="A15" s="87">
        <v>9</v>
      </c>
      <c r="B15" s="79" t="s">
        <v>44</v>
      </c>
      <c r="C15" s="9" t="s">
        <v>50</v>
      </c>
      <c r="D15" s="9" t="s">
        <v>51</v>
      </c>
      <c r="E15" s="88">
        <v>118916.36</v>
      </c>
      <c r="F15" s="17" t="s">
        <v>15</v>
      </c>
      <c r="G15" s="70">
        <v>44552</v>
      </c>
      <c r="H15" s="13">
        <v>44552</v>
      </c>
      <c r="I15" s="71"/>
    </row>
    <row r="16" spans="1:11" s="3" customFormat="1" x14ac:dyDescent="0.25">
      <c r="A16" s="82">
        <v>10</v>
      </c>
      <c r="B16" s="56" t="s">
        <v>45</v>
      </c>
      <c r="C16" s="74" t="s">
        <v>52</v>
      </c>
      <c r="D16" s="28" t="s">
        <v>53</v>
      </c>
      <c r="E16" s="75">
        <v>3925</v>
      </c>
      <c r="F16" s="17" t="s">
        <v>15</v>
      </c>
      <c r="G16" s="77">
        <v>44572</v>
      </c>
      <c r="H16" s="78">
        <v>44580</v>
      </c>
      <c r="I16" s="83"/>
      <c r="J16" s="44"/>
      <c r="K16" s="44"/>
    </row>
    <row r="17" spans="1:11" s="3" customFormat="1" x14ac:dyDescent="0.25">
      <c r="A17" s="7">
        <v>11</v>
      </c>
      <c r="B17" s="56" t="s">
        <v>46</v>
      </c>
      <c r="C17" s="9" t="s">
        <v>47</v>
      </c>
      <c r="D17" s="10" t="s">
        <v>54</v>
      </c>
      <c r="E17" s="11">
        <v>3250</v>
      </c>
      <c r="F17" s="17" t="s">
        <v>15</v>
      </c>
      <c r="G17" s="13">
        <v>44572</v>
      </c>
      <c r="H17" s="14">
        <v>44580</v>
      </c>
      <c r="I17" s="33"/>
      <c r="J17" s="44"/>
      <c r="K17" s="44"/>
    </row>
    <row r="18" spans="1:11" s="3" customFormat="1" x14ac:dyDescent="0.25">
      <c r="A18" s="7">
        <v>12</v>
      </c>
      <c r="B18" s="56" t="s">
        <v>57</v>
      </c>
      <c r="C18" s="9" t="s">
        <v>33</v>
      </c>
      <c r="D18" s="10" t="s">
        <v>39</v>
      </c>
      <c r="E18" s="11">
        <v>725</v>
      </c>
      <c r="F18" s="76" t="s">
        <v>15</v>
      </c>
      <c r="G18" s="13">
        <v>44656</v>
      </c>
      <c r="H18" s="14">
        <v>44673</v>
      </c>
      <c r="I18" s="33"/>
      <c r="J18" s="44"/>
      <c r="K18" s="44"/>
    </row>
    <row r="19" spans="1:11" s="3" customFormat="1" x14ac:dyDescent="0.25">
      <c r="A19" s="7">
        <v>13</v>
      </c>
      <c r="B19" s="56" t="s">
        <v>58</v>
      </c>
      <c r="C19" s="9" t="s">
        <v>41</v>
      </c>
      <c r="D19" s="66" t="s">
        <v>60</v>
      </c>
      <c r="E19" s="11">
        <v>3000</v>
      </c>
      <c r="F19" s="76" t="s">
        <v>15</v>
      </c>
      <c r="G19" s="13">
        <v>44628</v>
      </c>
      <c r="H19" s="13">
        <v>44678</v>
      </c>
      <c r="I19" s="33"/>
      <c r="J19" s="44"/>
      <c r="K19" s="44"/>
    </row>
    <row r="20" spans="1:11" s="3" customFormat="1" x14ac:dyDescent="0.25">
      <c r="A20" s="7">
        <v>14</v>
      </c>
      <c r="B20" s="56" t="s">
        <v>59</v>
      </c>
      <c r="C20" s="9" t="s">
        <v>41</v>
      </c>
      <c r="D20" s="66" t="s">
        <v>61</v>
      </c>
      <c r="E20" s="11">
        <v>3000</v>
      </c>
      <c r="F20" s="76" t="s">
        <v>15</v>
      </c>
      <c r="G20" s="13">
        <v>44656</v>
      </c>
      <c r="H20" s="13">
        <v>44678</v>
      </c>
      <c r="I20" s="33"/>
      <c r="J20" s="44"/>
      <c r="K20" s="44"/>
    </row>
    <row r="21" spans="1:11" s="3" customFormat="1" x14ac:dyDescent="0.25">
      <c r="A21" s="7">
        <v>15</v>
      </c>
      <c r="B21" s="56" t="s">
        <v>64</v>
      </c>
      <c r="C21" s="9" t="s">
        <v>65</v>
      </c>
      <c r="D21" s="10" t="s">
        <v>66</v>
      </c>
      <c r="E21" s="11">
        <v>6255</v>
      </c>
      <c r="F21" s="76" t="s">
        <v>15</v>
      </c>
      <c r="G21" s="13">
        <v>44734</v>
      </c>
      <c r="H21" s="14">
        <v>44734</v>
      </c>
      <c r="I21" s="33"/>
      <c r="J21" s="44"/>
      <c r="K21" s="44"/>
    </row>
    <row r="22" spans="1:11" s="3" customFormat="1" x14ac:dyDescent="0.25">
      <c r="A22" s="7">
        <v>17</v>
      </c>
      <c r="B22" s="56" t="s">
        <v>69</v>
      </c>
      <c r="C22" s="9" t="s">
        <v>68</v>
      </c>
      <c r="D22" s="10" t="s">
        <v>70</v>
      </c>
      <c r="E22" s="11">
        <v>7316</v>
      </c>
      <c r="F22" s="76" t="s">
        <v>15</v>
      </c>
      <c r="G22" s="13">
        <v>44729</v>
      </c>
      <c r="H22" s="14">
        <v>44732</v>
      </c>
      <c r="I22" s="33"/>
      <c r="J22" s="44"/>
      <c r="K22" s="44"/>
    </row>
    <row r="23" spans="1:11" s="3" customFormat="1" x14ac:dyDescent="0.25">
      <c r="A23" s="7">
        <v>18</v>
      </c>
      <c r="B23" s="56" t="s">
        <v>71</v>
      </c>
      <c r="C23" s="9" t="s">
        <v>68</v>
      </c>
      <c r="D23" s="9" t="s">
        <v>70</v>
      </c>
      <c r="E23" s="11">
        <v>7316</v>
      </c>
      <c r="F23" s="76" t="s">
        <v>15</v>
      </c>
      <c r="G23" s="13">
        <v>44730</v>
      </c>
      <c r="H23" s="14">
        <v>44732</v>
      </c>
      <c r="I23" s="33"/>
      <c r="J23" s="44"/>
      <c r="K23" s="44"/>
    </row>
    <row r="24" spans="1:11" s="3" customFormat="1" ht="16.5" customHeight="1" x14ac:dyDescent="0.25">
      <c r="A24" s="7">
        <v>20</v>
      </c>
      <c r="B24" s="56" t="s">
        <v>72</v>
      </c>
      <c r="C24" s="9" t="s">
        <v>68</v>
      </c>
      <c r="D24" s="10" t="s">
        <v>73</v>
      </c>
      <c r="E24" s="11">
        <v>7316</v>
      </c>
      <c r="F24" s="76" t="s">
        <v>15</v>
      </c>
      <c r="G24" s="13">
        <v>44732</v>
      </c>
      <c r="H24" s="14">
        <v>44733</v>
      </c>
      <c r="I24" s="33"/>
      <c r="J24" s="44"/>
      <c r="K24" s="44"/>
    </row>
    <row r="25" spans="1:11" s="3" customFormat="1" x14ac:dyDescent="0.25">
      <c r="A25" s="7">
        <v>21</v>
      </c>
      <c r="B25" s="56" t="s">
        <v>74</v>
      </c>
      <c r="C25" s="9" t="s">
        <v>68</v>
      </c>
      <c r="D25" s="9" t="s">
        <v>75</v>
      </c>
      <c r="E25" s="11">
        <v>5841</v>
      </c>
      <c r="F25" s="76" t="s">
        <v>15</v>
      </c>
      <c r="G25" s="13">
        <v>44740</v>
      </c>
      <c r="H25" s="14">
        <v>44741</v>
      </c>
      <c r="I25" s="33"/>
      <c r="J25" s="44"/>
      <c r="K25" s="44"/>
    </row>
    <row r="26" spans="1:11" s="3" customFormat="1" x14ac:dyDescent="0.25">
      <c r="A26" s="7">
        <v>22</v>
      </c>
      <c r="B26" s="56" t="s">
        <v>80</v>
      </c>
      <c r="C26" s="9" t="s">
        <v>79</v>
      </c>
      <c r="D26" s="66" t="s">
        <v>81</v>
      </c>
      <c r="E26" s="11">
        <v>3000</v>
      </c>
      <c r="F26" s="76" t="s">
        <v>15</v>
      </c>
      <c r="G26" s="13">
        <v>44685</v>
      </c>
      <c r="H26" s="14">
        <v>44753</v>
      </c>
      <c r="I26" s="33"/>
      <c r="J26" s="44"/>
      <c r="K26" s="44"/>
    </row>
    <row r="27" spans="1:11" s="3" customFormat="1" x14ac:dyDescent="0.25">
      <c r="A27" s="7">
        <v>23</v>
      </c>
      <c r="B27" s="56" t="s">
        <v>82</v>
      </c>
      <c r="C27" s="9" t="s">
        <v>79</v>
      </c>
      <c r="D27" s="66" t="s">
        <v>83</v>
      </c>
      <c r="E27" s="11">
        <v>5000</v>
      </c>
      <c r="F27" s="76" t="s">
        <v>15</v>
      </c>
      <c r="G27" s="89">
        <v>44715</v>
      </c>
      <c r="H27" s="14">
        <v>44753</v>
      </c>
      <c r="I27" s="33"/>
      <c r="J27" s="44"/>
      <c r="K27" s="44"/>
    </row>
    <row r="28" spans="1:11" s="3" customFormat="1" hidden="1" x14ac:dyDescent="0.25">
      <c r="A28" s="7"/>
      <c r="B28" s="56"/>
      <c r="C28" s="9"/>
      <c r="D28" s="10"/>
      <c r="E28" s="11"/>
      <c r="F28" s="76"/>
      <c r="G28" s="13"/>
      <c r="H28" s="14"/>
      <c r="I28" s="33"/>
      <c r="J28" s="44"/>
      <c r="K28" s="44"/>
    </row>
    <row r="29" spans="1:11" s="3" customFormat="1" hidden="1" x14ac:dyDescent="0.25">
      <c r="A29" s="7"/>
      <c r="B29" s="56"/>
      <c r="C29" s="9"/>
      <c r="D29" s="10"/>
      <c r="E29" s="11"/>
      <c r="F29" s="76"/>
      <c r="G29" s="13"/>
      <c r="H29" s="14"/>
      <c r="I29" s="33"/>
      <c r="J29" s="44"/>
      <c r="K29" s="44"/>
    </row>
    <row r="30" spans="1:11" s="3" customFormat="1" hidden="1" x14ac:dyDescent="0.25">
      <c r="A30" s="7"/>
      <c r="B30" s="56"/>
      <c r="C30" s="9"/>
      <c r="D30" s="10"/>
      <c r="E30" s="11"/>
      <c r="F30" s="76"/>
      <c r="G30" s="13"/>
      <c r="H30" s="14"/>
      <c r="I30" s="33"/>
      <c r="J30" s="44"/>
      <c r="K30" s="44"/>
    </row>
    <row r="31" spans="1:11" s="1" customFormat="1" ht="15" customHeight="1" thickBot="1" x14ac:dyDescent="0.25">
      <c r="A31" s="91" t="s">
        <v>23</v>
      </c>
      <c r="B31" s="92"/>
      <c r="C31" s="92"/>
      <c r="D31" s="93"/>
      <c r="E31" s="86">
        <f>SUM(E7:E30)</f>
        <v>233901.36</v>
      </c>
      <c r="F31" s="54"/>
      <c r="G31" s="54"/>
      <c r="H31" s="54"/>
      <c r="I31" s="55"/>
    </row>
    <row r="32" spans="1:11" s="1" customFormat="1" ht="15.75" thickTop="1" x14ac:dyDescent="0.2">
      <c r="A32" s="101" t="s">
        <v>24</v>
      </c>
      <c r="B32" s="102"/>
      <c r="C32" s="102"/>
      <c r="D32" s="103"/>
      <c r="E32" s="36"/>
      <c r="F32" s="35"/>
      <c r="G32" s="35"/>
      <c r="H32" s="35"/>
      <c r="I32" s="37"/>
    </row>
    <row r="33" spans="1:11" s="3" customFormat="1" x14ac:dyDescent="0.25">
      <c r="A33" s="7">
        <v>24</v>
      </c>
      <c r="B33" s="56" t="s">
        <v>77</v>
      </c>
      <c r="C33" s="9" t="s">
        <v>68</v>
      </c>
      <c r="D33" s="10" t="s">
        <v>78</v>
      </c>
      <c r="E33" s="11">
        <v>5841</v>
      </c>
      <c r="F33" s="76" t="s">
        <v>15</v>
      </c>
      <c r="G33" s="13">
        <v>44746</v>
      </c>
      <c r="H33" s="14">
        <v>44747</v>
      </c>
      <c r="I33" s="33"/>
      <c r="J33" s="44"/>
      <c r="K33" s="44"/>
    </row>
    <row r="34" spans="1:11" s="3" customFormat="1" x14ac:dyDescent="0.25">
      <c r="A34" s="7">
        <v>25</v>
      </c>
      <c r="B34" s="56" t="s">
        <v>84</v>
      </c>
      <c r="C34" s="9" t="s">
        <v>79</v>
      </c>
      <c r="D34" s="66" t="s">
        <v>85</v>
      </c>
      <c r="E34" s="11">
        <v>5000</v>
      </c>
      <c r="F34" s="76" t="s">
        <v>15</v>
      </c>
      <c r="G34" s="13">
        <v>44749</v>
      </c>
      <c r="H34" s="14">
        <v>44753</v>
      </c>
      <c r="I34" s="33"/>
      <c r="J34" s="44"/>
      <c r="K34" s="44"/>
    </row>
    <row r="35" spans="1:11" s="3" customFormat="1" x14ac:dyDescent="0.25">
      <c r="A35" s="7">
        <v>26</v>
      </c>
      <c r="B35" s="56" t="s">
        <v>86</v>
      </c>
      <c r="C35" s="9" t="s">
        <v>68</v>
      </c>
      <c r="D35" s="66" t="s">
        <v>70</v>
      </c>
      <c r="E35" s="11">
        <v>7316</v>
      </c>
      <c r="F35" s="76" t="s">
        <v>15</v>
      </c>
      <c r="G35" s="13">
        <v>44760</v>
      </c>
      <c r="H35" s="14">
        <v>44761</v>
      </c>
      <c r="I35" s="33"/>
      <c r="J35" s="44"/>
      <c r="K35" s="44"/>
    </row>
    <row r="36" spans="1:11" s="3" customFormat="1" hidden="1" x14ac:dyDescent="0.25">
      <c r="A36" s="7"/>
      <c r="B36" s="56"/>
      <c r="C36" s="9"/>
      <c r="D36" s="66"/>
      <c r="E36" s="11"/>
      <c r="F36" s="76"/>
      <c r="G36" s="13"/>
      <c r="H36" s="14"/>
      <c r="I36" s="33"/>
      <c r="J36" s="44"/>
      <c r="K36" s="44"/>
    </row>
    <row r="37" spans="1:11" s="3" customFormat="1" hidden="1" x14ac:dyDescent="0.25">
      <c r="A37" s="7"/>
      <c r="B37" s="56"/>
      <c r="C37" s="9"/>
      <c r="D37" s="66"/>
      <c r="E37" s="11"/>
      <c r="F37" s="76"/>
      <c r="G37" s="13"/>
      <c r="H37" s="14"/>
      <c r="I37" s="33"/>
      <c r="J37" s="44"/>
      <c r="K37" s="44"/>
    </row>
    <row r="38" spans="1:11" s="3" customFormat="1" hidden="1" x14ac:dyDescent="0.25">
      <c r="A38" s="80"/>
      <c r="B38" s="79"/>
      <c r="C38" s="73"/>
      <c r="D38" s="10"/>
      <c r="E38" s="11"/>
      <c r="F38" s="17"/>
      <c r="G38" s="26"/>
      <c r="H38" s="27"/>
      <c r="I38" s="81"/>
    </row>
    <row r="39" spans="1:11" s="3" customFormat="1" hidden="1" x14ac:dyDescent="0.25">
      <c r="A39" s="50"/>
      <c r="B39" s="79"/>
      <c r="C39" s="9"/>
      <c r="D39" s="10"/>
      <c r="E39" s="57"/>
      <c r="F39" s="12"/>
      <c r="G39" s="13"/>
      <c r="H39" s="14"/>
      <c r="I39" s="33"/>
    </row>
    <row r="40" spans="1:11" s="3" customFormat="1" hidden="1" x14ac:dyDescent="0.25">
      <c r="A40" s="7"/>
      <c r="B40" s="67"/>
      <c r="C40" s="28"/>
      <c r="D40" s="68"/>
      <c r="E40" s="69"/>
      <c r="F40" s="17"/>
      <c r="G40" s="70"/>
      <c r="H40" s="14"/>
      <c r="I40" s="33"/>
    </row>
    <row r="41" spans="1:11" s="3" customFormat="1" hidden="1" x14ac:dyDescent="0.25">
      <c r="A41" s="80"/>
      <c r="B41" s="79"/>
      <c r="C41" s="73"/>
      <c r="D41" s="10"/>
      <c r="E41" s="11"/>
      <c r="F41" s="17"/>
      <c r="G41" s="26"/>
      <c r="H41" s="27"/>
      <c r="I41" s="81"/>
    </row>
    <row r="42" spans="1:11" s="3" customFormat="1" hidden="1" x14ac:dyDescent="0.25">
      <c r="A42" s="50"/>
      <c r="B42" s="79"/>
      <c r="C42" s="9"/>
      <c r="D42" s="10"/>
      <c r="E42" s="57"/>
      <c r="F42" s="12"/>
      <c r="G42" s="13"/>
      <c r="H42" s="14"/>
      <c r="I42" s="33"/>
    </row>
    <row r="43" spans="1:11" s="1" customFormat="1" ht="15" customHeight="1" thickBot="1" x14ac:dyDescent="0.25">
      <c r="A43" s="91" t="s">
        <v>23</v>
      </c>
      <c r="B43" s="92"/>
      <c r="C43" s="92"/>
      <c r="D43" s="93"/>
      <c r="E43" s="86">
        <f>SUM(E33:E42)</f>
        <v>18157</v>
      </c>
      <c r="F43" s="54"/>
      <c r="G43" s="54"/>
      <c r="H43" s="54"/>
      <c r="I43" s="55"/>
    </row>
    <row r="44" spans="1:11" s="1" customFormat="1" ht="15.75" thickTop="1" x14ac:dyDescent="0.2">
      <c r="A44" s="101" t="s">
        <v>25</v>
      </c>
      <c r="B44" s="102"/>
      <c r="C44" s="102"/>
      <c r="D44" s="103"/>
      <c r="E44" s="39"/>
      <c r="F44" s="35"/>
      <c r="G44" s="35"/>
      <c r="H44" s="35"/>
      <c r="I44" s="38"/>
    </row>
    <row r="45" spans="1:11" s="3" customFormat="1" hidden="1" x14ac:dyDescent="0.25">
      <c r="A45" s="7"/>
      <c r="B45" s="56"/>
      <c r="C45" s="9"/>
      <c r="D45" s="28"/>
      <c r="E45" s="11"/>
      <c r="F45" s="76"/>
      <c r="G45" s="89"/>
      <c r="H45" s="14"/>
      <c r="I45" s="33"/>
      <c r="J45" s="44"/>
      <c r="K45" s="44"/>
    </row>
    <row r="46" spans="1:11" s="3" customFormat="1" x14ac:dyDescent="0.25">
      <c r="A46" s="7">
        <v>27</v>
      </c>
      <c r="B46" s="56" t="s">
        <v>88</v>
      </c>
      <c r="C46" s="9" t="s">
        <v>68</v>
      </c>
      <c r="D46" s="66" t="s">
        <v>76</v>
      </c>
      <c r="E46" s="11">
        <v>5841</v>
      </c>
      <c r="F46" s="76" t="s">
        <v>15</v>
      </c>
      <c r="G46" s="13">
        <v>44791</v>
      </c>
      <c r="H46" s="14">
        <v>44792</v>
      </c>
      <c r="I46" s="33"/>
      <c r="J46" s="44"/>
      <c r="K46" s="44"/>
    </row>
    <row r="47" spans="1:11" s="3" customFormat="1" ht="15.75" thickBot="1" x14ac:dyDescent="0.3">
      <c r="A47" s="7">
        <v>28</v>
      </c>
      <c r="B47" s="56" t="s">
        <v>89</v>
      </c>
      <c r="C47" s="9" t="s">
        <v>62</v>
      </c>
      <c r="D47" s="66" t="s">
        <v>90</v>
      </c>
      <c r="E47" s="11">
        <v>5310</v>
      </c>
      <c r="F47" s="76" t="s">
        <v>15</v>
      </c>
      <c r="G47" s="13">
        <v>44795</v>
      </c>
      <c r="H47" s="14">
        <v>44795</v>
      </c>
      <c r="I47" s="33"/>
      <c r="J47" s="44"/>
      <c r="K47" s="44"/>
    </row>
    <row r="48" spans="1:11" s="3" customFormat="1" hidden="1" x14ac:dyDescent="0.25">
      <c r="A48" s="7"/>
      <c r="B48" s="56"/>
      <c r="C48" s="9"/>
      <c r="D48" s="66"/>
      <c r="E48" s="11"/>
      <c r="F48" s="76"/>
      <c r="G48" s="13"/>
      <c r="H48" s="13"/>
      <c r="I48" s="33"/>
      <c r="J48" s="44"/>
      <c r="K48" s="44"/>
    </row>
    <row r="49" spans="1:11" s="3" customFormat="1" hidden="1" x14ac:dyDescent="0.25">
      <c r="A49" s="7"/>
      <c r="B49" s="56"/>
      <c r="C49" s="9"/>
      <c r="D49" s="10"/>
      <c r="E49" s="11"/>
      <c r="F49" s="76"/>
      <c r="G49" s="13"/>
      <c r="H49" s="14"/>
      <c r="I49" s="33"/>
      <c r="J49" s="44"/>
      <c r="K49" s="44"/>
    </row>
    <row r="50" spans="1:11" s="3" customFormat="1" ht="16.5" hidden="1" customHeight="1" x14ac:dyDescent="0.25">
      <c r="A50" s="7"/>
      <c r="B50" s="56"/>
      <c r="C50" s="9"/>
      <c r="D50" s="10"/>
      <c r="E50" s="11"/>
      <c r="F50" s="76"/>
      <c r="G50" s="13"/>
      <c r="H50" s="14"/>
      <c r="I50" s="33"/>
      <c r="J50" s="44"/>
      <c r="K50" s="44"/>
    </row>
    <row r="51" spans="1:11" s="3" customFormat="1" hidden="1" x14ac:dyDescent="0.25">
      <c r="A51" s="7"/>
      <c r="B51" s="56"/>
      <c r="C51" s="9"/>
      <c r="D51" s="10"/>
      <c r="E51" s="11"/>
      <c r="F51" s="76"/>
      <c r="G51" s="13"/>
      <c r="H51" s="14"/>
      <c r="I51" s="33"/>
      <c r="J51" s="44"/>
      <c r="K51" s="44"/>
    </row>
    <row r="52" spans="1:11" s="3" customFormat="1" hidden="1" x14ac:dyDescent="0.25">
      <c r="A52" s="7"/>
      <c r="B52" s="56"/>
      <c r="C52" s="9"/>
      <c r="D52" s="9"/>
      <c r="E52" s="11"/>
      <c r="F52" s="76"/>
      <c r="G52" s="13"/>
      <c r="H52" s="14"/>
      <c r="I52" s="33"/>
      <c r="J52" s="44"/>
      <c r="K52" s="44"/>
    </row>
    <row r="53" spans="1:11" s="3" customFormat="1" ht="16.5" hidden="1" customHeight="1" x14ac:dyDescent="0.25">
      <c r="A53" s="7"/>
      <c r="B53" s="56"/>
      <c r="C53" s="9"/>
      <c r="D53" s="10"/>
      <c r="E53" s="11"/>
      <c r="F53" s="76"/>
      <c r="G53" s="13"/>
      <c r="H53" s="14"/>
      <c r="I53" s="33"/>
      <c r="J53" s="44"/>
      <c r="K53" s="44"/>
    </row>
    <row r="54" spans="1:11" s="3" customFormat="1" hidden="1" x14ac:dyDescent="0.25">
      <c r="A54" s="7"/>
      <c r="B54" s="56"/>
      <c r="C54" s="9"/>
      <c r="D54" s="9"/>
      <c r="E54" s="11"/>
      <c r="F54" s="76"/>
      <c r="G54" s="13"/>
      <c r="H54" s="14"/>
      <c r="I54" s="33"/>
      <c r="J54" s="44"/>
      <c r="K54" s="44"/>
    </row>
    <row r="55" spans="1:11" s="3" customFormat="1" hidden="1" x14ac:dyDescent="0.25">
      <c r="A55" s="7"/>
      <c r="B55" s="56"/>
      <c r="C55" s="9"/>
      <c r="D55" s="10"/>
      <c r="E55" s="11"/>
      <c r="F55" s="76"/>
      <c r="G55" s="13"/>
      <c r="H55" s="14"/>
      <c r="I55" s="33"/>
      <c r="J55" s="44"/>
      <c r="K55" s="44"/>
    </row>
    <row r="56" spans="1:11" s="3" customFormat="1" hidden="1" x14ac:dyDescent="0.25">
      <c r="A56" s="7"/>
      <c r="B56" s="56"/>
      <c r="C56" s="9"/>
      <c r="D56" s="66"/>
      <c r="E56" s="11"/>
      <c r="F56" s="76"/>
      <c r="G56" s="13"/>
      <c r="H56" s="14"/>
      <c r="I56" s="33"/>
      <c r="J56" s="44"/>
      <c r="K56" s="44"/>
    </row>
    <row r="57" spans="1:11" s="3" customFormat="1" hidden="1" x14ac:dyDescent="0.25">
      <c r="A57" s="7"/>
      <c r="B57" s="56"/>
      <c r="C57" s="9"/>
      <c r="D57" s="66"/>
      <c r="E57" s="11"/>
      <c r="F57" s="76"/>
      <c r="G57" s="89"/>
      <c r="H57" s="14"/>
      <c r="I57" s="33"/>
      <c r="J57" s="44"/>
      <c r="K57" s="44"/>
    </row>
    <row r="58" spans="1:11" s="3" customFormat="1" hidden="1" x14ac:dyDescent="0.25">
      <c r="A58" s="7"/>
      <c r="B58" s="56"/>
      <c r="C58" s="9"/>
      <c r="D58" s="66"/>
      <c r="E58" s="11"/>
      <c r="F58" s="76"/>
      <c r="G58" s="13"/>
      <c r="H58" s="14"/>
      <c r="I58" s="33"/>
      <c r="J58" s="44"/>
      <c r="K58" s="44"/>
    </row>
    <row r="59" spans="1:11" s="3" customFormat="1" ht="15.75" hidden="1" thickBot="1" x14ac:dyDescent="0.3">
      <c r="A59" s="7"/>
      <c r="B59" s="56"/>
      <c r="C59" s="9"/>
      <c r="D59" s="66"/>
      <c r="E59" s="11"/>
      <c r="F59" s="76"/>
      <c r="G59" s="13"/>
      <c r="H59" s="14"/>
      <c r="I59" s="33"/>
      <c r="J59" s="44"/>
      <c r="K59" s="44"/>
    </row>
    <row r="60" spans="1:11" s="1" customFormat="1" ht="16.5" thickTop="1" thickBot="1" x14ac:dyDescent="0.25">
      <c r="A60" s="104" t="s">
        <v>20</v>
      </c>
      <c r="B60" s="105"/>
      <c r="C60" s="105"/>
      <c r="D60" s="106"/>
      <c r="E60" s="53">
        <f>SUM(E45:E59)</f>
        <v>11151</v>
      </c>
      <c r="F60" s="54"/>
      <c r="G60" s="54"/>
      <c r="H60" s="54"/>
      <c r="I60" s="55"/>
    </row>
    <row r="61" spans="1:11" s="1" customFormat="1" ht="15.75" thickTop="1" x14ac:dyDescent="0.2">
      <c r="A61" s="101" t="s">
        <v>26</v>
      </c>
      <c r="B61" s="107"/>
      <c r="C61" s="107"/>
      <c r="D61" s="108"/>
      <c r="E61" s="36"/>
      <c r="F61" s="35"/>
      <c r="G61" s="35"/>
      <c r="H61" s="35"/>
      <c r="I61" s="37"/>
    </row>
    <row r="62" spans="1:11" s="3" customFormat="1" x14ac:dyDescent="0.25">
      <c r="A62" s="7">
        <v>29</v>
      </c>
      <c r="B62" s="56" t="s">
        <v>91</v>
      </c>
      <c r="C62" s="9" t="s">
        <v>92</v>
      </c>
      <c r="D62" s="68" t="s">
        <v>93</v>
      </c>
      <c r="E62" s="11">
        <v>3894</v>
      </c>
      <c r="F62" s="76" t="s">
        <v>15</v>
      </c>
      <c r="G62" s="13">
        <v>44805</v>
      </c>
      <c r="H62" s="14">
        <v>44805</v>
      </c>
      <c r="I62" s="33"/>
      <c r="J62" s="44"/>
      <c r="K62" s="44"/>
    </row>
    <row r="63" spans="1:11" s="3" customFormat="1" x14ac:dyDescent="0.25">
      <c r="A63" s="7">
        <v>30</v>
      </c>
      <c r="B63" s="56" t="s">
        <v>94</v>
      </c>
      <c r="C63" s="9" t="s">
        <v>40</v>
      </c>
      <c r="D63" s="28" t="s">
        <v>95</v>
      </c>
      <c r="E63" s="11">
        <v>35400</v>
      </c>
      <c r="F63" s="76" t="s">
        <v>15</v>
      </c>
      <c r="G63" s="13">
        <v>44811</v>
      </c>
      <c r="H63" s="14">
        <v>44812</v>
      </c>
      <c r="I63" s="33"/>
      <c r="J63" s="44"/>
      <c r="K63" s="44"/>
    </row>
    <row r="64" spans="1:11" s="3" customFormat="1" x14ac:dyDescent="0.25">
      <c r="A64" s="7">
        <v>31</v>
      </c>
      <c r="B64" s="56" t="s">
        <v>97</v>
      </c>
      <c r="C64" s="9" t="s">
        <v>79</v>
      </c>
      <c r="D64" s="66" t="s">
        <v>96</v>
      </c>
      <c r="E64" s="11">
        <v>5000</v>
      </c>
      <c r="F64" s="76" t="s">
        <v>15</v>
      </c>
      <c r="G64" s="13">
        <v>44811</v>
      </c>
      <c r="H64" s="14">
        <v>44811</v>
      </c>
      <c r="I64" s="33"/>
      <c r="J64" s="44"/>
      <c r="K64" s="44"/>
    </row>
    <row r="65" spans="1:11" s="3" customFormat="1" x14ac:dyDescent="0.25">
      <c r="A65" s="7">
        <v>32</v>
      </c>
      <c r="B65" s="56" t="s">
        <v>98</v>
      </c>
      <c r="C65" s="9" t="s">
        <v>55</v>
      </c>
      <c r="D65" s="10" t="s">
        <v>99</v>
      </c>
      <c r="E65" s="11">
        <v>9912</v>
      </c>
      <c r="F65" s="76" t="s">
        <v>15</v>
      </c>
      <c r="G65" s="13">
        <v>44816</v>
      </c>
      <c r="H65" s="14">
        <v>44816</v>
      </c>
      <c r="I65" s="33"/>
      <c r="J65" s="44"/>
      <c r="K65" s="44"/>
    </row>
    <row r="66" spans="1:11" s="3" customFormat="1" ht="30" x14ac:dyDescent="0.25">
      <c r="A66" s="7">
        <v>33</v>
      </c>
      <c r="B66" s="56" t="s">
        <v>67</v>
      </c>
      <c r="C66" s="9" t="s">
        <v>101</v>
      </c>
      <c r="D66" s="66" t="s">
        <v>102</v>
      </c>
      <c r="E66" s="11">
        <v>23010</v>
      </c>
      <c r="F66" s="76" t="s">
        <v>15</v>
      </c>
      <c r="G66" s="13">
        <v>44741</v>
      </c>
      <c r="H66" s="14">
        <v>44741</v>
      </c>
      <c r="I66" s="33"/>
      <c r="J66" s="44"/>
      <c r="K66" s="44"/>
    </row>
    <row r="67" spans="1:11" s="3" customFormat="1" ht="30.75" thickBot="1" x14ac:dyDescent="0.3">
      <c r="A67" s="7">
        <v>34</v>
      </c>
      <c r="B67" s="56" t="s">
        <v>103</v>
      </c>
      <c r="C67" s="9" t="s">
        <v>101</v>
      </c>
      <c r="D67" s="66" t="s">
        <v>104</v>
      </c>
      <c r="E67" s="11">
        <v>23010</v>
      </c>
      <c r="F67" s="76" t="s">
        <v>15</v>
      </c>
      <c r="G67" s="13">
        <v>44832</v>
      </c>
      <c r="H67" s="14">
        <v>44832</v>
      </c>
      <c r="I67" s="33"/>
      <c r="J67" s="44"/>
      <c r="K67" s="44"/>
    </row>
    <row r="68" spans="1:11" s="3" customFormat="1" hidden="1" x14ac:dyDescent="0.25">
      <c r="A68" s="7"/>
      <c r="B68" s="56"/>
      <c r="C68" s="9"/>
      <c r="D68" s="66"/>
      <c r="E68" s="11"/>
      <c r="F68" s="76" t="s">
        <v>15</v>
      </c>
      <c r="G68" s="13"/>
      <c r="H68" s="14"/>
      <c r="I68" s="33"/>
      <c r="J68" s="44"/>
      <c r="K68" s="44"/>
    </row>
    <row r="69" spans="1:11" s="3" customFormat="1" hidden="1" x14ac:dyDescent="0.25">
      <c r="A69" s="7"/>
      <c r="B69" s="56"/>
      <c r="C69" s="9"/>
      <c r="D69" s="66"/>
      <c r="E69" s="11"/>
      <c r="F69" s="76" t="s">
        <v>15</v>
      </c>
      <c r="G69" s="13"/>
      <c r="H69" s="14"/>
      <c r="I69" s="33"/>
      <c r="J69" s="44"/>
      <c r="K69" s="44"/>
    </row>
    <row r="70" spans="1:11" s="3" customFormat="1" hidden="1" x14ac:dyDescent="0.25">
      <c r="A70" s="7"/>
      <c r="B70" s="56"/>
      <c r="C70" s="9"/>
      <c r="D70" s="66"/>
      <c r="E70" s="11"/>
      <c r="F70" s="76" t="s">
        <v>15</v>
      </c>
      <c r="G70" s="13"/>
      <c r="H70" s="14"/>
      <c r="I70" s="33"/>
      <c r="J70" s="44"/>
      <c r="K70" s="44"/>
    </row>
    <row r="71" spans="1:11" s="3" customFormat="1" hidden="1" x14ac:dyDescent="0.25">
      <c r="A71" s="7"/>
      <c r="B71" s="56"/>
      <c r="C71" s="9"/>
      <c r="D71" s="66"/>
      <c r="E71" s="11"/>
      <c r="F71" s="76" t="s">
        <v>15</v>
      </c>
      <c r="G71" s="13"/>
      <c r="H71" s="14"/>
      <c r="I71" s="33"/>
      <c r="J71" s="44"/>
      <c r="K71" s="44"/>
    </row>
    <row r="72" spans="1:11" s="3" customFormat="1" ht="15.75" hidden="1" thickBot="1" x14ac:dyDescent="0.3">
      <c r="A72" s="7"/>
      <c r="B72" s="56"/>
      <c r="C72" s="9"/>
      <c r="D72" s="66"/>
      <c r="E72" s="11"/>
      <c r="F72" s="76" t="s">
        <v>15</v>
      </c>
      <c r="G72" s="13"/>
      <c r="H72" s="14"/>
      <c r="I72" s="33"/>
      <c r="J72" s="44"/>
      <c r="K72" s="44"/>
    </row>
    <row r="73" spans="1:11" s="1" customFormat="1" ht="16.5" thickTop="1" thickBot="1" x14ac:dyDescent="0.25">
      <c r="A73" s="109" t="s">
        <v>23</v>
      </c>
      <c r="B73" s="110"/>
      <c r="C73" s="110"/>
      <c r="D73" s="111"/>
      <c r="E73" s="58">
        <f>SUM(E62:E72)</f>
        <v>100226</v>
      </c>
      <c r="F73" s="54"/>
      <c r="G73" s="54"/>
      <c r="H73" s="54" t="s">
        <v>20</v>
      </c>
      <c r="I73" s="59"/>
    </row>
    <row r="74" spans="1:11" ht="15.75" thickBot="1" x14ac:dyDescent="0.3">
      <c r="A74" s="60"/>
      <c r="B74" s="61"/>
      <c r="C74" s="61"/>
      <c r="D74" s="62" t="s">
        <v>28</v>
      </c>
      <c r="E74" s="63">
        <f>E31++E60+E73</f>
        <v>345278.36</v>
      </c>
      <c r="F74" s="61"/>
      <c r="G74" s="61"/>
      <c r="H74" s="61"/>
      <c r="I74" s="64"/>
    </row>
    <row r="75" spans="1:11" ht="30" customHeight="1" x14ac:dyDescent="0.25">
      <c r="A75" s="42"/>
      <c r="B75" s="43" t="s">
        <v>20</v>
      </c>
      <c r="C75" s="44" t="s">
        <v>20</v>
      </c>
      <c r="D75" s="45" t="s">
        <v>14</v>
      </c>
      <c r="E75" s="6"/>
      <c r="F75" s="6"/>
      <c r="G75" s="46" t="s">
        <v>56</v>
      </c>
      <c r="H75" s="6"/>
      <c r="I75" s="6"/>
    </row>
    <row r="76" spans="1:11" ht="11.25" customHeight="1" x14ac:dyDescent="0.25">
      <c r="A76" s="112"/>
      <c r="B76" s="112"/>
      <c r="C76" s="6"/>
      <c r="D76" s="90" t="s">
        <v>63</v>
      </c>
      <c r="E76" s="6"/>
      <c r="F76" s="100" t="s">
        <v>87</v>
      </c>
      <c r="G76" s="100"/>
      <c r="H76" s="100"/>
      <c r="I76" s="100"/>
    </row>
    <row r="77" spans="1:11" x14ac:dyDescent="0.25">
      <c r="A77" s="65"/>
      <c r="B77" s="29"/>
      <c r="C77" s="6"/>
      <c r="D77" s="6"/>
      <c r="E77" s="6"/>
      <c r="F77" s="6"/>
      <c r="G77" s="6"/>
      <c r="H77" s="6"/>
      <c r="I77" s="6"/>
    </row>
    <row r="78" spans="1:11" x14ac:dyDescent="0.25">
      <c r="A78" s="6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6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6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65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6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65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5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5"/>
      <c r="B85" s="6"/>
      <c r="C85" s="6"/>
      <c r="D85" s="6"/>
      <c r="E85" s="6"/>
      <c r="F85" s="6"/>
      <c r="G85" s="6"/>
      <c r="H85" s="6"/>
      <c r="I85" s="6"/>
    </row>
  </sheetData>
  <mergeCells count="14">
    <mergeCell ref="F76:I76"/>
    <mergeCell ref="A32:D32"/>
    <mergeCell ref="A44:D44"/>
    <mergeCell ref="A60:D60"/>
    <mergeCell ref="A61:D61"/>
    <mergeCell ref="A73:D73"/>
    <mergeCell ref="A76:B76"/>
    <mergeCell ref="A43:D43"/>
    <mergeCell ref="A31:D31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2022</vt:lpstr>
      <vt:lpstr>'SEPTIEMBRE 2022'!Títulos_a_imprimir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Mersi Abreu</cp:lastModifiedBy>
  <cp:lastPrinted>2022-10-05T16:17:15Z</cp:lastPrinted>
  <dcterms:created xsi:type="dcterms:W3CDTF">2013-05-13T19:12:51Z</dcterms:created>
  <dcterms:modified xsi:type="dcterms:W3CDTF">2022-10-07T18:19:20Z</dcterms:modified>
</cp:coreProperties>
</file>